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6年人奖\学院通知\学院通知\"/>
    </mc:Choice>
  </mc:AlternateContent>
  <bookViews>
    <workbookView windowWidth="27945" windowHeight="12120"/>
  </bookViews>
  <sheets>
    <sheet name="仙林校区" sheetId="2" r:id="rId1"/>
    <sheet name="泰州校区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<sst xmlns="http://schemas.openxmlformats.org/spreadsheetml/2006/main" count="71" uniqueCount="46">
  <si>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t>第一临床医学院2025-2026学年南京中医药大学奖学金名额分配及实评表(仙林校区)</t>
  </si>
  <si>
    <t>序号</t>
  </si>
  <si>
    <t>专业或组织</t>
  </si>
  <si>
    <t>人数</t>
  </si>
  <si>
    <t>一等奖</t>
  </si>
  <si>
    <t>二等奖</t>
  </si>
  <si>
    <t>三等奖</t>
  </si>
  <si>
    <t>校优干</t>
  </si>
  <si>
    <t>单项奖</t>
  </si>
  <si>
    <t>学业进步奖</t>
  </si>
  <si>
    <t>校级三好学生</t>
  </si>
  <si>
    <t>应评</t>
  </si>
  <si>
    <t>实评</t>
  </si>
  <si>
    <t>校团委评定</t>
  </si>
  <si>
    <t>22中医1-4</t>
  </si>
  <si>
    <t>22中医5</t>
  </si>
  <si>
    <t>22中八1-3</t>
  </si>
  <si>
    <t>22中医九</t>
  </si>
  <si>
    <t>22中医儿科</t>
  </si>
  <si>
    <t>22中医妇产</t>
  </si>
  <si>
    <t>23中医1-4</t>
  </si>
  <si>
    <t>23中医5</t>
  </si>
  <si>
    <t>23中医妇产</t>
  </si>
  <si>
    <t>23中医儿科</t>
  </si>
  <si>
    <t>23中医八1-3</t>
  </si>
  <si>
    <t>23中医九</t>
  </si>
  <si>
    <t>23眼视光</t>
  </si>
  <si>
    <t>24中医九</t>
  </si>
  <si>
    <t>24中医八1-3</t>
  </si>
  <si>
    <t>24中医4</t>
  </si>
  <si>
    <t>24中医5</t>
  </si>
  <si>
    <t>25中医八1-3</t>
  </si>
  <si>
    <t>25中医八儿科</t>
  </si>
  <si>
    <t>25中医九</t>
  </si>
  <si>
    <t>院团学组织</t>
  </si>
  <si>
    <t>总计</t>
  </si>
  <si>
    <t>2025-2026学年南京中医药大学奖学金名额分配及实评表(泰州校区全科医学)</t>
  </si>
  <si>
    <t>奖项</t>
  </si>
  <si>
    <t>学业
进步
奖</t>
  </si>
  <si>
    <t>校三好生评定
数</t>
  </si>
  <si>
    <t>比例</t>
  </si>
  <si>
    <t>参评班级</t>
  </si>
  <si>
    <t>参评人数</t>
  </si>
  <si>
    <t>2022级</t>
  </si>
  <si>
    <t>2023级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</si>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</sst>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theme="1" tint="0.349986266670736"/>
      </left>
      <right/>
      <top style="medium">
        <color theme="1" tint="0.349986266670736"/>
      </top>
      <bottom/>
      <diagonal/>
    </border>
    <border>
      <left/>
      <right/>
      <top style="medium">
        <color theme="1" tint="0.349986266670736"/>
      </top>
      <bottom/>
      <diagonal/>
    </border>
    <border>
      <left/>
      <right style="medium">
        <color theme="1" tint="0.349986266670736"/>
      </right>
      <top style="medium">
        <color theme="1" tint="0.349986266670736"/>
      </top>
      <bottom/>
      <diagonal/>
    </border>
    <border>
      <left style="medium">
        <color theme="1" tint="0.349986266670736"/>
      </left>
      <right/>
      <top/>
      <bottom/>
      <diagonal/>
    </border>
    <border>
      <left/>
      <right style="medium">
        <color theme="1" tint="0.349986266670736"/>
      </right>
      <top/>
      <bottom/>
      <diagonal/>
    </border>
    <border>
      <left style="medium">
        <color theme="1" tint="0.249977111117893"/>
      </left>
      <right style="thin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theme="1" tint="0.249977111117893"/>
      </right>
      <top style="medium">
        <color theme="1" tint="0.249977111117893"/>
      </top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medium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 style="thin">
        <color theme="1" tint="0.249977111117893"/>
      </left>
      <right style="medium">
        <color theme="1" tint="0.249977111117893"/>
      </right>
      <top style="thin">
        <color theme="1" tint="0.249977111117893"/>
      </top>
      <bottom style="medium">
        <color theme="1" tint="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1" borderId="19" applyNumberFormat="0" applyAlignment="0" applyProtection="0">
      <alignment vertical="center"/>
    </xf>
    <xf numFmtId="0" fontId="19" fillId="12" borderId="20" applyNumberFormat="0" applyAlignment="0" applyProtection="0">
      <alignment vertical="center"/>
    </xf>
    <xf numFmtId="0" fontId="20" fillId="12" borderId="19" applyNumberFormat="0" applyAlignment="0" applyProtection="0">
      <alignment vertical="center"/>
    </xf>
    <xf numFmtId="0" fontId="21" fillId="13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9" fontId="0" fillId="2" borderId="10" xfId="0" applyNumberFormat="1" applyFill="1" applyBorder="1" applyAlignment="1">
      <alignment horizontal="center" vertical="center"/>
    </xf>
    <xf numFmtId="9" fontId="0" fillId="0" borderId="10" xfId="0" applyNumberFormat="1" applyFill="1" applyBorder="1" applyAlignment="1">
      <alignment horizontal="center" vertical="center"/>
    </xf>
    <xf numFmtId="9" fontId="0" fillId="3" borderId="10" xfId="0" applyNumberFormat="1" applyFill="1" applyBorder="1" applyAlignment="1">
      <alignment horizontal="center" vertical="center"/>
    </xf>
    <xf numFmtId="9" fontId="0" fillId="4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4" borderId="10" xfId="0" applyNumberFormat="1" applyFill="1" applyBorder="1" applyAlignment="1">
      <alignment horizontal="center" vertical="center"/>
    </xf>
    <xf numFmtId="176" fontId="0" fillId="5" borderId="11" xfId="0" applyNumberForma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176" fontId="0" fillId="2" borderId="13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3" borderId="13" xfId="0" applyNumberFormat="1" applyFill="1" applyBorder="1" applyAlignment="1">
      <alignment horizontal="center" vertical="center"/>
    </xf>
    <xf numFmtId="176" fontId="0" fillId="4" borderId="13" xfId="0" applyNumberFormat="1" applyFill="1" applyBorder="1" applyAlignment="1">
      <alignment horizontal="center" vertical="center"/>
    </xf>
    <xf numFmtId="176" fontId="0" fillId="4" borderId="13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0" borderId="0" xfId="0" applyFill="1">
      <alignment vertical="center"/>
    </xf>
    <xf numFmtId="0" fontId="3" fillId="0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0" fillId="8" borderId="1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176" fontId="0" fillId="0" borderId="15" xfId="0" applyNumberFormat="1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176" fontId="0" fillId="7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9" borderId="1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9" borderId="15" xfId="0" applyFont="1" applyFill="1" applyBorder="1" applyAlignment="1">
      <alignment vertical="center"/>
    </xf>
    <xf numFmtId="0" fontId="8" fillId="0" borderId="15" xfId="0" applyFont="1" applyFill="1" applyBorder="1" applyAlignment="1">
      <alignment horizontal="center" vertical="center"/>
    </xf>
    <xf numFmtId="176" fontId="9" fillId="0" borderId="15" xfId="0" applyNumberFormat="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6833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25"/>
  <sheetViews>
    <sheetView tabSelected="1" workbookViewId="0">
      <pane xSplit="3" topLeftCell="D1" activePane="topRight" state="frozen"/>
      <selection/>
      <selection pane="topRight" activeCell="M31" sqref="M31"/>
    </sheetView>
  </sheetViews>
  <sheetFormatPr defaultColWidth="9" defaultRowHeight="13.5"/>
  <cols>
    <col min="1" max="1" width="7.375" customWidth="1"/>
    <col min="2" max="2" width="15.625" customWidth="1"/>
    <col min="6" max="6" width="9.375"/>
    <col min="10" max="10" width="12.625"/>
    <col min="12" max="12" width="11.25" customWidth="1"/>
    <col min="15" max="15" width="11.125" customWidth="1"/>
    <col min="16" max="16" width="13.75" customWidth="1"/>
    <col min="22" max="25" width="11.5" customWidth="1"/>
    <col min="32" max="32" width="12.625"/>
    <col min="36" max="36" width="12.625"/>
  </cols>
  <sheetData>
    <row r="1" ht="35" customHeight="1" spans="1:36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="41" customFormat="1" ht="19" customHeight="1" spans="1:36">
      <c r="A2" s="43" t="s">
        <v>1</v>
      </c>
      <c r="B2" s="43" t="s">
        <v>2</v>
      </c>
      <c r="C2" s="43" t="s">
        <v>3</v>
      </c>
      <c r="D2" s="44" t="s">
        <v>4</v>
      </c>
      <c r="E2" s="44"/>
      <c r="F2" s="43" t="s">
        <v>5</v>
      </c>
      <c r="G2" s="43"/>
      <c r="H2" s="45" t="s">
        <v>6</v>
      </c>
      <c r="I2" s="45"/>
      <c r="J2" s="43" t="s">
        <v>7</v>
      </c>
      <c r="K2" s="43"/>
      <c r="L2" s="43"/>
      <c r="M2" s="46" t="s">
        <v>8</v>
      </c>
      <c r="N2" s="46"/>
      <c r="O2" s="47" t="s">
        <v>9</v>
      </c>
      <c r="P2" s="48" t="s">
        <v>10</v>
      </c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</row>
    <row r="3" s="41" customFormat="1" ht="21" customHeight="1" spans="1:36">
      <c r="A3" s="43"/>
      <c r="B3" s="43"/>
      <c r="C3" s="43"/>
      <c r="D3" s="44" t="s">
        <v>11</v>
      </c>
      <c r="E3" s="49" t="s">
        <v>12</v>
      </c>
      <c r="F3" s="43" t="s">
        <v>11</v>
      </c>
      <c r="G3" s="43" t="s">
        <v>12</v>
      </c>
      <c r="H3" s="45" t="s">
        <v>11</v>
      </c>
      <c r="I3" s="45" t="s">
        <v>12</v>
      </c>
      <c r="J3" s="43" t="s">
        <v>11</v>
      </c>
      <c r="K3" s="43" t="s">
        <v>12</v>
      </c>
      <c r="L3" s="43" t="s">
        <v>13</v>
      </c>
      <c r="M3" s="50" t="s">
        <v>11</v>
      </c>
      <c r="N3" s="50" t="s">
        <v>12</v>
      </c>
      <c r="O3" s="47" t="s">
        <v>12</v>
      </c>
      <c r="P3" s="48" t="s">
        <v>12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</row>
    <row r="4" ht="14.25" spans="1:36">
      <c r="A4" s="43">
        <v>1</v>
      </c>
      <c r="B4" s="43" t="s">
        <v>14</v>
      </c>
      <c r="C4" s="43">
        <v>242</v>
      </c>
      <c r="D4" s="49">
        <v>7</v>
      </c>
      <c r="E4" s="51"/>
      <c r="F4" s="52">
        <v>12</v>
      </c>
      <c r="G4" s="53"/>
      <c r="H4" s="54">
        <v>60</v>
      </c>
      <c r="I4" s="45"/>
      <c r="J4" s="52">
        <v>4</v>
      </c>
      <c r="K4" s="53"/>
      <c r="L4" s="52"/>
      <c r="M4" s="50">
        <v>18</v>
      </c>
      <c r="N4" s="50"/>
      <c r="O4" s="55"/>
      <c r="P4" s="56"/>
    </row>
    <row r="5" ht="14.25" spans="1:36">
      <c r="A5" s="43">
        <v>2</v>
      </c>
      <c r="B5" s="43" t="s">
        <v>15</v>
      </c>
      <c r="C5" s="43">
        <v>34</v>
      </c>
      <c r="D5" s="49">
        <v>1</v>
      </c>
      <c r="E5" s="51"/>
      <c r="F5" s="52">
        <v>1</v>
      </c>
      <c r="G5" s="53"/>
      <c r="H5" s="54">
        <v>9</v>
      </c>
      <c r="I5" s="45"/>
      <c r="J5" s="52">
        <v>0</v>
      </c>
      <c r="K5" s="53"/>
      <c r="L5" s="52"/>
      <c r="M5" s="50">
        <v>3</v>
      </c>
      <c r="N5" s="50"/>
      <c r="O5" s="57"/>
      <c r="P5" s="58"/>
    </row>
    <row r="6" ht="14.25" spans="1:36">
      <c r="A6" s="43">
        <v>3</v>
      </c>
      <c r="B6" s="43" t="s">
        <v>16</v>
      </c>
      <c r="C6" s="43">
        <v>121</v>
      </c>
      <c r="D6" s="49">
        <v>3</v>
      </c>
      <c r="E6" s="51"/>
      <c r="F6" s="52">
        <v>6</v>
      </c>
      <c r="G6" s="53"/>
      <c r="H6" s="54">
        <v>30</v>
      </c>
      <c r="I6" s="45"/>
      <c r="J6" s="52">
        <v>2</v>
      </c>
      <c r="K6" s="53"/>
      <c r="L6" s="52"/>
      <c r="M6" s="50">
        <v>9</v>
      </c>
      <c r="N6" s="50"/>
      <c r="O6" s="55"/>
      <c r="P6" s="56"/>
    </row>
    <row r="7" ht="14.25" spans="1:36">
      <c r="A7" s="43">
        <v>4</v>
      </c>
      <c r="B7" s="43" t="s">
        <v>17</v>
      </c>
      <c r="C7" s="43">
        <v>30</v>
      </c>
      <c r="D7" s="49">
        <v>1</v>
      </c>
      <c r="E7" s="51"/>
      <c r="F7" s="52">
        <v>2</v>
      </c>
      <c r="G7" s="53"/>
      <c r="H7" s="54">
        <v>8</v>
      </c>
      <c r="I7" s="45"/>
      <c r="J7" s="52">
        <v>1</v>
      </c>
      <c r="K7" s="53"/>
      <c r="L7" s="52"/>
      <c r="M7" s="50">
        <v>2</v>
      </c>
      <c r="N7" s="50"/>
      <c r="O7" s="55"/>
      <c r="P7" s="56"/>
    </row>
    <row r="8" ht="14.25" spans="1:36">
      <c r="A8" s="43">
        <v>5</v>
      </c>
      <c r="B8" s="43" t="s">
        <v>18</v>
      </c>
      <c r="C8" s="43">
        <v>53</v>
      </c>
      <c r="D8" s="49">
        <v>2</v>
      </c>
      <c r="E8" s="51"/>
      <c r="F8" s="52">
        <v>3</v>
      </c>
      <c r="G8" s="53"/>
      <c r="H8" s="54">
        <v>13</v>
      </c>
      <c r="I8" s="45"/>
      <c r="J8" s="52">
        <v>1</v>
      </c>
      <c r="K8" s="53"/>
      <c r="L8" s="52"/>
      <c r="M8" s="50">
        <v>4</v>
      </c>
      <c r="N8" s="50"/>
      <c r="O8" s="55"/>
      <c r="P8" s="56"/>
    </row>
    <row r="9" ht="14.25" spans="1:36">
      <c r="A9" s="43">
        <v>6</v>
      </c>
      <c r="B9" s="43" t="s">
        <v>19</v>
      </c>
      <c r="C9" s="43">
        <v>53</v>
      </c>
      <c r="D9" s="49">
        <v>2</v>
      </c>
      <c r="E9" s="51"/>
      <c r="F9" s="52">
        <v>3</v>
      </c>
      <c r="G9" s="53"/>
      <c r="H9" s="54">
        <v>13</v>
      </c>
      <c r="I9" s="45"/>
      <c r="J9" s="52">
        <v>1</v>
      </c>
      <c r="K9" s="53"/>
      <c r="L9" s="52"/>
      <c r="M9" s="50">
        <v>4</v>
      </c>
      <c r="N9" s="50"/>
      <c r="O9" s="55"/>
      <c r="P9" s="56"/>
    </row>
    <row r="10" ht="14.25" spans="1:36">
      <c r="A10" s="43">
        <v>7</v>
      </c>
      <c r="B10" s="43" t="s">
        <v>20</v>
      </c>
      <c r="C10" s="43">
        <v>192</v>
      </c>
      <c r="D10" s="49">
        <v>6</v>
      </c>
      <c r="E10" s="51"/>
      <c r="F10" s="52">
        <v>10</v>
      </c>
      <c r="G10" s="53"/>
      <c r="H10" s="54">
        <v>48</v>
      </c>
      <c r="I10" s="45"/>
      <c r="J10" s="52">
        <v>3</v>
      </c>
      <c r="K10" s="53"/>
      <c r="L10" s="52"/>
      <c r="M10" s="50">
        <v>15</v>
      </c>
      <c r="N10" s="50"/>
      <c r="O10" s="55"/>
      <c r="P10" s="56"/>
    </row>
    <row r="11" ht="14.25" spans="1:36">
      <c r="A11" s="43">
        <v>8</v>
      </c>
      <c r="B11" s="43" t="s">
        <v>21</v>
      </c>
      <c r="C11" s="43">
        <v>40</v>
      </c>
      <c r="D11" s="49">
        <v>1</v>
      </c>
      <c r="E11" s="51"/>
      <c r="F11" s="52">
        <v>1</v>
      </c>
      <c r="G11" s="53"/>
      <c r="H11" s="54">
        <v>10</v>
      </c>
      <c r="I11" s="45"/>
      <c r="J11" s="52">
        <v>1</v>
      </c>
      <c r="K11" s="53"/>
      <c r="L11" s="52"/>
      <c r="M11" s="50">
        <v>3</v>
      </c>
      <c r="N11" s="50"/>
      <c r="O11" s="57"/>
      <c r="P11" s="58"/>
    </row>
    <row r="12" ht="14.25" spans="1:36">
      <c r="A12" s="43">
        <v>9</v>
      </c>
      <c r="B12" s="43" t="s">
        <v>22</v>
      </c>
      <c r="C12" s="43">
        <v>41</v>
      </c>
      <c r="D12" s="49">
        <v>1</v>
      </c>
      <c r="E12" s="51"/>
      <c r="F12" s="52">
        <v>2</v>
      </c>
      <c r="G12" s="53"/>
      <c r="H12" s="54">
        <v>10</v>
      </c>
      <c r="I12" s="45"/>
      <c r="J12" s="52">
        <v>1</v>
      </c>
      <c r="K12" s="53"/>
      <c r="L12" s="52"/>
      <c r="M12" s="50">
        <v>3</v>
      </c>
      <c r="N12" s="50"/>
      <c r="O12" s="55"/>
      <c r="P12" s="56"/>
    </row>
    <row r="13" ht="14.25" spans="1:36">
      <c r="A13" s="43">
        <v>10</v>
      </c>
      <c r="B13" s="43" t="s">
        <v>23</v>
      </c>
      <c r="C13" s="43">
        <v>38</v>
      </c>
      <c r="D13" s="49">
        <v>1</v>
      </c>
      <c r="E13" s="51"/>
      <c r="F13" s="52">
        <v>2</v>
      </c>
      <c r="G13" s="53"/>
      <c r="H13" s="54">
        <v>9</v>
      </c>
      <c r="I13" s="45"/>
      <c r="J13" s="52">
        <v>1</v>
      </c>
      <c r="K13" s="53"/>
      <c r="L13" s="52"/>
      <c r="M13" s="50">
        <v>3</v>
      </c>
      <c r="N13" s="50"/>
      <c r="O13" s="55"/>
      <c r="P13" s="56"/>
    </row>
    <row r="14" ht="14.25" spans="1:36">
      <c r="A14" s="43">
        <v>11</v>
      </c>
      <c r="B14" s="43" t="s">
        <v>24</v>
      </c>
      <c r="C14" s="43">
        <v>120</v>
      </c>
      <c r="D14" s="49">
        <v>4</v>
      </c>
      <c r="E14" s="51"/>
      <c r="F14" s="52">
        <v>6</v>
      </c>
      <c r="G14" s="53"/>
      <c r="H14" s="54">
        <v>30</v>
      </c>
      <c r="I14" s="45"/>
      <c r="J14" s="52">
        <v>2</v>
      </c>
      <c r="K14" s="53"/>
      <c r="L14" s="52"/>
      <c r="M14" s="50">
        <v>9</v>
      </c>
      <c r="N14" s="50"/>
      <c r="O14" s="55"/>
      <c r="P14" s="56"/>
    </row>
    <row r="15" ht="14.25" spans="1:36">
      <c r="A15" s="43">
        <v>12</v>
      </c>
      <c r="B15" s="43" t="s">
        <v>25</v>
      </c>
      <c r="C15" s="43">
        <v>30</v>
      </c>
      <c r="D15" s="49">
        <v>1</v>
      </c>
      <c r="E15" s="51"/>
      <c r="F15" s="52">
        <v>2</v>
      </c>
      <c r="G15" s="53"/>
      <c r="H15" s="54">
        <v>8</v>
      </c>
      <c r="I15" s="45"/>
      <c r="J15" s="52">
        <v>1</v>
      </c>
      <c r="K15" s="53"/>
      <c r="L15" s="52"/>
      <c r="M15" s="50">
        <v>2</v>
      </c>
      <c r="N15" s="50"/>
      <c r="O15" s="55"/>
      <c r="P15" s="56"/>
    </row>
    <row r="16" ht="14.25" spans="1:36">
      <c r="A16" s="43">
        <v>13</v>
      </c>
      <c r="B16" s="43" t="s">
        <v>26</v>
      </c>
      <c r="C16" s="43">
        <v>37</v>
      </c>
      <c r="D16" s="49">
        <v>1</v>
      </c>
      <c r="E16" s="51"/>
      <c r="F16" s="52">
        <v>2</v>
      </c>
      <c r="G16" s="53"/>
      <c r="H16" s="54">
        <v>9</v>
      </c>
      <c r="I16" s="45"/>
      <c r="J16" s="52">
        <v>1</v>
      </c>
      <c r="K16" s="53"/>
      <c r="L16" s="52"/>
      <c r="M16" s="50">
        <v>3</v>
      </c>
      <c r="N16" s="50"/>
      <c r="O16" s="55"/>
      <c r="P16" s="56"/>
    </row>
    <row r="17" ht="14.25" spans="1:16">
      <c r="A17" s="43">
        <v>14</v>
      </c>
      <c r="B17" s="43" t="s">
        <v>27</v>
      </c>
      <c r="C17" s="59">
        <v>30</v>
      </c>
      <c r="D17" s="49">
        <v>1</v>
      </c>
      <c r="E17" s="51"/>
      <c r="F17" s="52">
        <v>2</v>
      </c>
      <c r="G17" s="53"/>
      <c r="H17" s="54">
        <v>8</v>
      </c>
      <c r="I17" s="45"/>
      <c r="J17" s="52">
        <v>1</v>
      </c>
      <c r="K17" s="53"/>
      <c r="L17" s="52"/>
      <c r="M17" s="50">
        <v>2</v>
      </c>
      <c r="N17" s="50"/>
      <c r="O17" s="55"/>
      <c r="P17" s="56"/>
    </row>
    <row r="18" ht="14.25" spans="1:16">
      <c r="A18" s="43">
        <v>15</v>
      </c>
      <c r="B18" s="43" t="s">
        <v>28</v>
      </c>
      <c r="C18" s="43">
        <v>146</v>
      </c>
      <c r="D18" s="49">
        <v>4</v>
      </c>
      <c r="E18" s="51"/>
      <c r="F18" s="52">
        <v>7</v>
      </c>
      <c r="G18" s="53"/>
      <c r="H18" s="54">
        <v>37</v>
      </c>
      <c r="I18" s="45"/>
      <c r="J18" s="52">
        <v>2</v>
      </c>
      <c r="K18" s="53"/>
      <c r="L18" s="52"/>
      <c r="M18" s="50">
        <v>11</v>
      </c>
      <c r="N18" s="50"/>
      <c r="O18" s="55"/>
      <c r="P18" s="56"/>
    </row>
    <row r="19" ht="14.25" spans="1:16">
      <c r="A19" s="43">
        <v>16</v>
      </c>
      <c r="B19" s="43" t="s">
        <v>29</v>
      </c>
      <c r="C19" s="43">
        <v>60</v>
      </c>
      <c r="D19" s="49">
        <v>2</v>
      </c>
      <c r="E19" s="51"/>
      <c r="F19" s="52">
        <v>3</v>
      </c>
      <c r="G19" s="53"/>
      <c r="H19" s="54">
        <v>15</v>
      </c>
      <c r="I19" s="45"/>
      <c r="J19" s="52">
        <v>1</v>
      </c>
      <c r="K19" s="53"/>
      <c r="L19" s="52"/>
      <c r="M19" s="50">
        <v>4</v>
      </c>
      <c r="N19" s="50"/>
      <c r="O19" s="55"/>
      <c r="P19" s="56"/>
    </row>
    <row r="20" ht="14.25" spans="1:16">
      <c r="A20" s="43">
        <v>17</v>
      </c>
      <c r="B20" s="43" t="s">
        <v>30</v>
      </c>
      <c r="C20" s="43">
        <v>40</v>
      </c>
      <c r="D20" s="49">
        <v>1</v>
      </c>
      <c r="E20" s="51"/>
      <c r="F20" s="52">
        <v>2</v>
      </c>
      <c r="G20" s="53"/>
      <c r="H20" s="54">
        <v>10</v>
      </c>
      <c r="I20" s="45"/>
      <c r="J20" s="52">
        <v>1</v>
      </c>
      <c r="K20" s="53"/>
      <c r="L20" s="52"/>
      <c r="M20" s="50">
        <v>3</v>
      </c>
      <c r="N20" s="50"/>
      <c r="O20" s="55"/>
      <c r="P20" s="56"/>
    </row>
    <row r="21" ht="14.25" spans="1:16">
      <c r="A21" s="43">
        <v>18</v>
      </c>
      <c r="B21" s="43" t="s">
        <v>31</v>
      </c>
      <c r="C21" s="43">
        <v>150</v>
      </c>
      <c r="D21" s="49">
        <v>4</v>
      </c>
      <c r="E21" s="49"/>
      <c r="F21" s="52">
        <v>7</v>
      </c>
      <c r="G21" s="53"/>
      <c r="H21" s="54">
        <v>37</v>
      </c>
      <c r="I21" s="45"/>
      <c r="J21" s="52">
        <v>2</v>
      </c>
      <c r="K21" s="53"/>
      <c r="L21" s="52"/>
      <c r="M21" s="50">
        <v>11</v>
      </c>
      <c r="N21" s="50"/>
      <c r="O21" s="55"/>
      <c r="P21" s="56"/>
    </row>
    <row r="22" ht="14.25" spans="1:16">
      <c r="A22" s="43">
        <v>19</v>
      </c>
      <c r="B22" s="43" t="s">
        <v>32</v>
      </c>
      <c r="C22" s="43">
        <v>29</v>
      </c>
      <c r="D22" s="49">
        <v>1</v>
      </c>
      <c r="E22" s="49"/>
      <c r="F22" s="52">
        <v>1</v>
      </c>
      <c r="G22" s="53"/>
      <c r="H22" s="54">
        <v>7</v>
      </c>
      <c r="I22" s="45"/>
      <c r="J22" s="52">
        <v>1</v>
      </c>
      <c r="K22" s="53"/>
      <c r="L22" s="52"/>
      <c r="M22" s="50">
        <v>2</v>
      </c>
      <c r="N22" s="50"/>
      <c r="O22" s="55"/>
      <c r="P22" s="56"/>
    </row>
    <row r="23" ht="14.25" spans="1:16">
      <c r="A23" s="43">
        <v>20</v>
      </c>
      <c r="B23" s="43" t="s">
        <v>33</v>
      </c>
      <c r="C23" s="43">
        <v>30</v>
      </c>
      <c r="D23" s="49">
        <v>1</v>
      </c>
      <c r="E23" s="49"/>
      <c r="F23" s="52">
        <v>2</v>
      </c>
      <c r="G23" s="53"/>
      <c r="H23" s="54">
        <v>8</v>
      </c>
      <c r="I23" s="45"/>
      <c r="J23" s="52">
        <v>1</v>
      </c>
      <c r="K23" s="53"/>
      <c r="L23" s="52"/>
      <c r="M23" s="50">
        <v>2</v>
      </c>
      <c r="N23" s="50"/>
      <c r="O23" s="55"/>
      <c r="P23" s="56"/>
    </row>
    <row r="24" ht="14.25" spans="1:16">
      <c r="A24" s="43">
        <v>21</v>
      </c>
      <c r="B24" s="43" t="s">
        <v>34</v>
      </c>
      <c r="C24" s="43"/>
      <c r="D24" s="44"/>
      <c r="E24" s="44"/>
      <c r="F24" s="43"/>
      <c r="G24" s="43"/>
      <c r="H24" s="45"/>
      <c r="I24" s="45"/>
      <c r="J24" s="60"/>
      <c r="K24" s="43"/>
      <c r="L24" s="61"/>
      <c r="M24" s="50"/>
      <c r="N24" s="50"/>
      <c r="O24" s="55"/>
      <c r="P24" s="56"/>
    </row>
    <row r="25" ht="14.25" spans="1:16">
      <c r="A25" s="43"/>
      <c r="B25" s="43" t="s">
        <v>35</v>
      </c>
      <c r="C25" s="43">
        <f>SUM(C4:C24)</f>
        <v>1516</v>
      </c>
      <c r="D25" s="44">
        <f>SUM(D4:D24)</f>
        <v>45</v>
      </c>
      <c r="E25" s="44"/>
      <c r="F25" s="43">
        <f>SUM(F4:F24)</f>
        <v>76</v>
      </c>
      <c r="G25" s="43">
        <f>SUM(G4:G24)</f>
        <v>0</v>
      </c>
      <c r="H25" s="45">
        <f>SUM(H4:H24)</f>
        <v>379</v>
      </c>
      <c r="I25" s="45">
        <f>SUM(I4:I24)</f>
        <v>0</v>
      </c>
      <c r="J25" s="43">
        <f>SUM(J4:J24)</f>
        <v>28</v>
      </c>
      <c r="K25" s="43"/>
      <c r="L25" s="43"/>
      <c r="M25" s="46">
        <f>SUM(M4:M24)</f>
        <v>113</v>
      </c>
      <c r="N25" s="50"/>
      <c r="O25" s="55"/>
      <c r="P25" s="56"/>
    </row>
  </sheetData>
  <mergeCells count="6">
    <mergeCell ref="A1:P1"/>
    <mergeCell ref="D2:E2"/>
    <mergeCell ref="F2:G2"/>
    <mergeCell ref="H2:I2"/>
    <mergeCell ref="J2:L2"/>
    <mergeCell ref="M2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D32" sqref="D32"/>
    </sheetView>
  </sheetViews>
  <sheetFormatPr defaultColWidth="9" defaultRowHeight="13.5"/>
  <sheetData>
    <row r="1" s="1" customFormat="1" spans="1:14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="1" customFormat="1" ht="14.25" spans="1:14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="1" customFormat="1" spans="1:14">
      <c r="A3" s="8" t="s">
        <v>37</v>
      </c>
      <c r="B3" s="9"/>
      <c r="C3" s="10" t="s">
        <v>4</v>
      </c>
      <c r="D3" s="10"/>
      <c r="E3" s="9" t="s">
        <v>5</v>
      </c>
      <c r="F3" s="9"/>
      <c r="G3" s="11" t="s">
        <v>6</v>
      </c>
      <c r="H3" s="11"/>
      <c r="I3" s="9" t="s">
        <v>7</v>
      </c>
      <c r="J3" s="9"/>
      <c r="K3" s="12" t="s">
        <v>8</v>
      </c>
      <c r="L3" s="12"/>
      <c r="M3" s="13" t="s">
        <v>38</v>
      </c>
      <c r="N3" s="14" t="s">
        <v>39</v>
      </c>
    </row>
    <row r="4" s="1" customFormat="1" spans="1:14">
      <c r="A4" s="15" t="s">
        <v>40</v>
      </c>
      <c r="B4" s="16"/>
      <c r="C4" s="17">
        <v>0.03</v>
      </c>
      <c r="D4" s="17"/>
      <c r="E4" s="18">
        <v>0.05</v>
      </c>
      <c r="F4" s="18"/>
      <c r="G4" s="19">
        <v>0.25</v>
      </c>
      <c r="H4" s="19"/>
      <c r="I4" s="18">
        <v>0.02</v>
      </c>
      <c r="J4" s="18"/>
      <c r="K4" s="20">
        <v>0.08</v>
      </c>
      <c r="L4" s="20"/>
      <c r="M4" s="21"/>
      <c r="N4" s="22"/>
    </row>
    <row r="5" s="1" customFormat="1" spans="1:14">
      <c r="A5" s="15" t="s">
        <v>41</v>
      </c>
      <c r="B5" s="16" t="s">
        <v>42</v>
      </c>
      <c r="C5" s="23" t="s">
        <v>11</v>
      </c>
      <c r="D5" s="23" t="s">
        <v>12</v>
      </c>
      <c r="E5" s="16" t="s">
        <v>11</v>
      </c>
      <c r="F5" s="16" t="s">
        <v>12</v>
      </c>
      <c r="G5" s="24" t="s">
        <v>11</v>
      </c>
      <c r="H5" s="24" t="s">
        <v>12</v>
      </c>
      <c r="I5" s="16" t="s">
        <v>11</v>
      </c>
      <c r="J5" s="16" t="s">
        <v>12</v>
      </c>
      <c r="K5" s="25" t="s">
        <v>11</v>
      </c>
      <c r="L5" s="25" t="s">
        <v>12</v>
      </c>
      <c r="M5" s="21"/>
      <c r="N5" s="22"/>
    </row>
    <row r="6" s="1" customFormat="1" spans="1:14">
      <c r="A6" s="26" t="s">
        <v>43</v>
      </c>
      <c r="B6" s="27">
        <v>236</v>
      </c>
      <c r="C6" s="28">
        <f>B6*C4</f>
        <v>7.08</v>
      </c>
      <c r="D6" s="28"/>
      <c r="E6" s="27">
        <v>11</v>
      </c>
      <c r="F6" s="27"/>
      <c r="G6" s="29">
        <f>B6*G4</f>
        <v>59</v>
      </c>
      <c r="H6" s="29"/>
      <c r="I6" s="27">
        <f>B6*I4</f>
        <v>4.72</v>
      </c>
      <c r="J6" s="27"/>
      <c r="K6" s="30">
        <f>B6*K4</f>
        <v>18.88</v>
      </c>
      <c r="L6" s="30"/>
      <c r="M6" s="27"/>
      <c r="N6" s="31"/>
    </row>
    <row r="7" s="1" customFormat="1" spans="1:14">
      <c r="A7" s="26" t="s">
        <v>44</v>
      </c>
      <c r="B7" s="27">
        <v>197</v>
      </c>
      <c r="C7" s="28">
        <f>B7*C4</f>
        <v>5.91</v>
      </c>
      <c r="D7" s="28"/>
      <c r="E7" s="27">
        <f>B7*E4</f>
        <v>9.85</v>
      </c>
      <c r="F7" s="27"/>
      <c r="G7" s="29">
        <f>B7*G4</f>
        <v>49.25</v>
      </c>
      <c r="H7" s="29"/>
      <c r="I7" s="27">
        <f>B7*I4</f>
        <v>3.94</v>
      </c>
      <c r="J7" s="27"/>
      <c r="K7" s="30">
        <f>B7*K4</f>
        <v>15.76</v>
      </c>
      <c r="L7" s="30"/>
      <c r="M7" s="27"/>
      <c r="N7" s="31"/>
    </row>
    <row r="8" s="1" customFormat="1" ht="14.25" spans="1:14">
      <c r="A8" s="32" t="s">
        <v>45</v>
      </c>
      <c r="B8" s="33">
        <f>SUM(B6:B7)</f>
        <v>433</v>
      </c>
      <c r="C8" s="34">
        <v>13</v>
      </c>
      <c r="D8" s="34"/>
      <c r="E8" s="35">
        <v>21</v>
      </c>
      <c r="F8" s="35"/>
      <c r="G8" s="36">
        <v>108</v>
      </c>
      <c r="H8" s="36"/>
      <c r="I8" s="35">
        <v>9</v>
      </c>
      <c r="J8" s="35"/>
      <c r="K8" s="37">
        <v>35</v>
      </c>
      <c r="L8" s="38"/>
      <c r="M8" s="39"/>
      <c r="N8" s="40"/>
    </row>
    <row r="9" ht="28" customHeight="1"/>
  </sheetData>
  <mergeCells count="15">
    <mergeCell ref="A3:B3"/>
    <mergeCell ref="C3:D3"/>
    <mergeCell ref="E3:F3"/>
    <mergeCell ref="G3:H3"/>
    <mergeCell ref="I3:J3"/>
    <mergeCell ref="K3:L3"/>
    <mergeCell ref="A4:B4"/>
    <mergeCell ref="C4:D4"/>
    <mergeCell ref="E4:F4"/>
    <mergeCell ref="G4:H4"/>
    <mergeCell ref="I4:J4"/>
    <mergeCell ref="K4:L4"/>
    <mergeCell ref="M3:M5"/>
    <mergeCell ref="N3:N5"/>
    <mergeCell ref="A1:N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仙林校区</vt:lpstr>
      <vt:lpstr>泰州校区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学生助理</dc:creator>
  <cp:lastModifiedBy>杨玲</cp:lastModifiedBy>
  <dcterms:created xsi:type="dcterms:W3CDTF">2023-05-13T19:15:00Z</dcterms:created>
  <dcterms:modified xsi:type="dcterms:W3CDTF">2026-10-20T07:47:24Z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95FD18C1D6424245A964498049795D26_13</vt:lpwstr>
  </property>
  <property fmtid="{D5CDD505-2E9C-101B-9397-08002B2CF9AE}" pid="4" name="CalculationRule">
    <vt:i4>0</vt:i4>
  </property>
</Properties>
</file>