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<sst xmlns="http://schemas.openxmlformats.org/spreadsheetml/2006/main" count="787" uniqueCount="316">
  <si>
    <t xml:space="preserve">附件3：  </t>
  </si>
  <si>
    <t>第一临床医学院推荐2026届免试攻读硕士学位研究生人选汇总表</t>
  </si>
  <si>
    <t>学院：(盖章)                              推荐人数：110                               院长签字：                    日期：</t>
  </si>
  <si>
    <t>专业代码</t>
  </si>
  <si>
    <t>专业名称</t>
  </si>
  <si>
    <t>学号</t>
  </si>
  <si>
    <t>学生姓名</t>
  </si>
  <si>
    <t>证件号码</t>
  </si>
  <si>
    <t>性别</t>
  </si>
  <si>
    <t>所在班级</t>
  </si>
  <si>
    <t>排名人数</t>
  </si>
  <si>
    <t>GPA      （平均绩点）</t>
  </si>
  <si>
    <t>平均绩点专业排名</t>
  </si>
  <si>
    <t>综合成绩</t>
  </si>
  <si>
    <t>综合成绩排名</t>
  </si>
  <si>
    <t>该专业推免名额</t>
  </si>
  <si>
    <t>加分值</t>
  </si>
  <si>
    <t>加分原因</t>
  </si>
  <si>
    <t>备注</t>
  </si>
  <si>
    <t>100501K</t>
  </si>
  <si>
    <t>中医学</t>
  </si>
  <si>
    <t>03*****17</t>
  </si>
  <si>
    <t>李想</t>
  </si>
  <si>
    <t>3210**********4418</t>
  </si>
  <si>
    <t>男</t>
  </si>
  <si>
    <t>中医213</t>
  </si>
  <si>
    <t>03*****14</t>
  </si>
  <si>
    <t>李丹彤</t>
  </si>
  <si>
    <t>1427**********1220</t>
  </si>
  <si>
    <t>女</t>
  </si>
  <si>
    <t>中医212</t>
  </si>
  <si>
    <t>03*****46</t>
  </si>
  <si>
    <t>杨穆迪</t>
  </si>
  <si>
    <t>3101**********1812</t>
  </si>
  <si>
    <t>03*****42</t>
  </si>
  <si>
    <t>徐璐宁</t>
  </si>
  <si>
    <t>3205**********8527</t>
  </si>
  <si>
    <t>03*****37</t>
  </si>
  <si>
    <t>齐艺博</t>
  </si>
  <si>
    <t>3701**********5517</t>
  </si>
  <si>
    <t>中医211</t>
  </si>
  <si>
    <t>03*****21</t>
  </si>
  <si>
    <t>柳亭玉</t>
  </si>
  <si>
    <t>1424**********004X</t>
  </si>
  <si>
    <t>03*****55</t>
  </si>
  <si>
    <t>杨天一</t>
  </si>
  <si>
    <t>1101**********3016</t>
  </si>
  <si>
    <t>03*****02</t>
  </si>
  <si>
    <t>陈立炜</t>
  </si>
  <si>
    <t>3715**********6049</t>
  </si>
  <si>
    <t>谈芮</t>
  </si>
  <si>
    <t>3201**********2827</t>
  </si>
  <si>
    <t>03*****57</t>
  </si>
  <si>
    <t>张晶晶</t>
  </si>
  <si>
    <t>3207**********2625</t>
  </si>
  <si>
    <t>13*****36</t>
  </si>
  <si>
    <t>裴文浩</t>
  </si>
  <si>
    <t>4104**********5516</t>
  </si>
  <si>
    <t>03*****25</t>
  </si>
  <si>
    <t>缪艺衡</t>
  </si>
  <si>
    <t>3205**********7625</t>
  </si>
  <si>
    <t>郑蜀豫</t>
  </si>
  <si>
    <t>4110**********9024</t>
  </si>
  <si>
    <t>仲清清</t>
  </si>
  <si>
    <t>3202**********4529</t>
  </si>
  <si>
    <t>03*****36</t>
  </si>
  <si>
    <t>张军</t>
  </si>
  <si>
    <t>6229**********1433</t>
  </si>
  <si>
    <t>03*****27</t>
  </si>
  <si>
    <t>梁灏洋</t>
  </si>
  <si>
    <t>4211**********0436</t>
  </si>
  <si>
    <t>03*****40</t>
  </si>
  <si>
    <t>肖玥</t>
  </si>
  <si>
    <t>3202**********4828</t>
  </si>
  <si>
    <t>李思佳</t>
  </si>
  <si>
    <t>3418**********1525</t>
  </si>
  <si>
    <t>钱静怡</t>
  </si>
  <si>
    <t>3205**********3526</t>
  </si>
  <si>
    <t>03*****31</t>
  </si>
  <si>
    <t>刘智博</t>
  </si>
  <si>
    <t>4114**********8179</t>
  </si>
  <si>
    <t>03*****16</t>
  </si>
  <si>
    <t>李姝逸</t>
  </si>
  <si>
    <t>3414**********0625</t>
  </si>
  <si>
    <t>胡媛媛</t>
  </si>
  <si>
    <t>3203**********4926</t>
  </si>
  <si>
    <t>03*****44</t>
  </si>
  <si>
    <t>薛依文</t>
  </si>
  <si>
    <t>3205**********7529</t>
  </si>
  <si>
    <t>03*****01</t>
  </si>
  <si>
    <t>蔡天彧</t>
  </si>
  <si>
    <t>3201**********0412</t>
  </si>
  <si>
    <t>03*****06</t>
  </si>
  <si>
    <t>高菁</t>
  </si>
  <si>
    <t>3206**********0066</t>
  </si>
  <si>
    <t>03*****39</t>
  </si>
  <si>
    <t>夏淑瑶</t>
  </si>
  <si>
    <t>3303**********4825</t>
  </si>
  <si>
    <t>史欣冉</t>
  </si>
  <si>
    <t>5301**********0727</t>
  </si>
  <si>
    <t>03*****30</t>
  </si>
  <si>
    <t>任一鸣</t>
  </si>
  <si>
    <t>3205**********0312</t>
  </si>
  <si>
    <t>曹家骥</t>
  </si>
  <si>
    <t>3207**********3212</t>
  </si>
  <si>
    <t>03*****28</t>
  </si>
  <si>
    <t>乔蕾颖</t>
  </si>
  <si>
    <t>6201**********5327</t>
  </si>
  <si>
    <t>以第一作者发表CSCD核心论文一篇</t>
  </si>
  <si>
    <t>刘胤峰</t>
  </si>
  <si>
    <t>3203**********7211</t>
  </si>
  <si>
    <t>03*****58</t>
  </si>
  <si>
    <t>周梦秋</t>
  </si>
  <si>
    <t>3205**********4842</t>
  </si>
  <si>
    <t>03*****35</t>
  </si>
  <si>
    <t>聂贝宁</t>
  </si>
  <si>
    <t>3624**********1067</t>
  </si>
  <si>
    <t>03*****33</t>
  </si>
  <si>
    <t>童海洋</t>
  </si>
  <si>
    <t>6222**********0012</t>
  </si>
  <si>
    <t>陈嘉欣</t>
  </si>
  <si>
    <t>4311**********0105</t>
  </si>
  <si>
    <t>03*****52</t>
  </si>
  <si>
    <t>张卓凡</t>
  </si>
  <si>
    <t>4116**********2266</t>
  </si>
  <si>
    <t>陶艺</t>
  </si>
  <si>
    <t>3412**********1468</t>
  </si>
  <si>
    <t>相文培</t>
  </si>
  <si>
    <t>3701**********412X</t>
  </si>
  <si>
    <t>张夏蕤</t>
  </si>
  <si>
    <t>6403**********3723</t>
  </si>
  <si>
    <t>03*****53</t>
  </si>
  <si>
    <t>徐寒</t>
  </si>
  <si>
    <t>3203**********2723</t>
  </si>
  <si>
    <t>03*****05</t>
  </si>
  <si>
    <t>陈羿啸</t>
  </si>
  <si>
    <t>3201**********1018</t>
  </si>
  <si>
    <t>03*****60</t>
  </si>
  <si>
    <t>庄璐萌</t>
  </si>
  <si>
    <t>3203**********7622</t>
  </si>
  <si>
    <t>杨漫停</t>
  </si>
  <si>
    <t>5224**********0421</t>
  </si>
  <si>
    <t>03*****22</t>
  </si>
  <si>
    <t>龙晓荣</t>
  </si>
  <si>
    <t>5224**********7585</t>
  </si>
  <si>
    <t>03*****03</t>
  </si>
  <si>
    <t>曹思文</t>
  </si>
  <si>
    <t>3101**********6525</t>
  </si>
  <si>
    <t>03*****07</t>
  </si>
  <si>
    <t>符融</t>
  </si>
  <si>
    <t>3206**********0028</t>
  </si>
  <si>
    <t>卢唱</t>
  </si>
  <si>
    <t>3413**********1727</t>
  </si>
  <si>
    <t>03*****08</t>
  </si>
  <si>
    <t>陈宇星</t>
  </si>
  <si>
    <t>3209**********2026</t>
  </si>
  <si>
    <t>中医学（妇产科学）</t>
  </si>
  <si>
    <t>赵乔琳</t>
  </si>
  <si>
    <t>3209**********572X</t>
  </si>
  <si>
    <t>中医（妇产）21</t>
  </si>
  <si>
    <t>陆忆雯</t>
  </si>
  <si>
    <t>3205**********3766</t>
  </si>
  <si>
    <t>张欣琪</t>
  </si>
  <si>
    <t>3212**********3926</t>
  </si>
  <si>
    <t>尹杏磊</t>
  </si>
  <si>
    <t>3203**********5828</t>
  </si>
  <si>
    <t>蒋可宸</t>
  </si>
  <si>
    <t>3202**********4411</t>
  </si>
  <si>
    <t>06*****21</t>
  </si>
  <si>
    <t>洪许逸</t>
  </si>
  <si>
    <t>3206**********2026</t>
  </si>
  <si>
    <t>周晏羽</t>
  </si>
  <si>
    <t>3207**********1521</t>
  </si>
  <si>
    <t>第十九届“挑战杯”全国大学生课外学术科技作品竞赛“揭榜挂帅”专项赛三等奖第二主创</t>
  </si>
  <si>
    <t>03*****19</t>
  </si>
  <si>
    <t>何晓蕾</t>
  </si>
  <si>
    <t>3202**********5021</t>
  </si>
  <si>
    <t>李梦瑶</t>
  </si>
  <si>
    <t>3202**********2860</t>
  </si>
  <si>
    <t>03*****32</t>
  </si>
  <si>
    <t>张宇琪</t>
  </si>
  <si>
    <t>3212**********0829</t>
  </si>
  <si>
    <t>100512TK</t>
  </si>
  <si>
    <t>中医儿科学</t>
  </si>
  <si>
    <t>王瑶韫</t>
  </si>
  <si>
    <t>3205**********0525</t>
  </si>
  <si>
    <t>中医儿科21</t>
  </si>
  <si>
    <t>张奕轩</t>
  </si>
  <si>
    <t>3201**********2026</t>
  </si>
  <si>
    <t>03*****20</t>
  </si>
  <si>
    <t>杨敏</t>
  </si>
  <si>
    <t>5119**********3420</t>
  </si>
  <si>
    <t>06*****37</t>
  </si>
  <si>
    <t>严可依</t>
  </si>
  <si>
    <t>5107**********4849</t>
  </si>
  <si>
    <t>吴妍桦</t>
  </si>
  <si>
    <t>3204**********244X</t>
  </si>
  <si>
    <t>蒋文瑜</t>
  </si>
  <si>
    <t>3209**********4949</t>
  </si>
  <si>
    <t>01*****10</t>
  </si>
  <si>
    <t>俞禹</t>
  </si>
  <si>
    <t>3205**********9410</t>
  </si>
  <si>
    <t>03*****34</t>
  </si>
  <si>
    <t>张鹏</t>
  </si>
  <si>
    <t>5224**********2934</t>
  </si>
  <si>
    <t>雷灵</t>
  </si>
  <si>
    <t>5002**********2447</t>
  </si>
  <si>
    <t>03*****09</t>
  </si>
  <si>
    <t>陈子康</t>
  </si>
  <si>
    <t>3205**********5256</t>
  </si>
  <si>
    <t>眼视光学</t>
  </si>
  <si>
    <t>洪思懿</t>
  </si>
  <si>
    <t>3301**********2227</t>
  </si>
  <si>
    <t>眼视光学22</t>
  </si>
  <si>
    <t>金哲卉</t>
  </si>
  <si>
    <t>4201**********1723</t>
  </si>
  <si>
    <t>03*****38</t>
  </si>
  <si>
    <t>祝敬优</t>
  </si>
  <si>
    <t>6541**********2627</t>
  </si>
  <si>
    <t>03*****11</t>
  </si>
  <si>
    <t>占雨萌</t>
  </si>
  <si>
    <t>3310**********0366</t>
  </si>
  <si>
    <t>中医学（全科医学）</t>
  </si>
  <si>
    <t>04*****17</t>
  </si>
  <si>
    <t>姜悦</t>
  </si>
  <si>
    <t>3201**********232X</t>
  </si>
  <si>
    <t>21中医（全科）1</t>
  </si>
  <si>
    <t>03*****12</t>
  </si>
  <si>
    <t>李佳玥</t>
  </si>
  <si>
    <t>3201**********082X</t>
  </si>
  <si>
    <t>03*****23</t>
  </si>
  <si>
    <t>孙瑞</t>
  </si>
  <si>
    <t>3203**********1518</t>
  </si>
  <si>
    <t>21中医（全科）2</t>
  </si>
  <si>
    <t>陈莉</t>
  </si>
  <si>
    <t>3413**********084X</t>
  </si>
  <si>
    <t>陆婕妤</t>
  </si>
  <si>
    <t>3202**********4527</t>
  </si>
  <si>
    <t>王芷怡</t>
  </si>
  <si>
    <t>3201**********0022</t>
  </si>
  <si>
    <t>04*****22</t>
  </si>
  <si>
    <t>柴艺容</t>
  </si>
  <si>
    <t>3208**********5643</t>
  </si>
  <si>
    <t>李宜宸</t>
  </si>
  <si>
    <t>3203**********0021</t>
  </si>
  <si>
    <t>钱雨璐</t>
  </si>
  <si>
    <t>3205**********2628</t>
  </si>
  <si>
    <t>顾拓</t>
  </si>
  <si>
    <t>3205**********6259</t>
  </si>
  <si>
    <t>04*****32</t>
  </si>
  <si>
    <t>谢雨轩</t>
  </si>
  <si>
    <t>3207**********3326</t>
  </si>
  <si>
    <t>21中医（全科）3</t>
  </si>
  <si>
    <t>陈硕</t>
  </si>
  <si>
    <t>3205**********7315</t>
  </si>
  <si>
    <t>何天烨</t>
  </si>
  <si>
    <t>3202**********8512</t>
  </si>
  <si>
    <t>王晓钰</t>
  </si>
  <si>
    <t>3206**********6049</t>
  </si>
  <si>
    <t>顾星宇</t>
  </si>
  <si>
    <t>3205**********4818</t>
  </si>
  <si>
    <t>03*****26</t>
  </si>
  <si>
    <t>钱昶聿</t>
  </si>
  <si>
    <t>3204**********2223</t>
  </si>
  <si>
    <t>谢越贤</t>
  </si>
  <si>
    <t>3202**********2529</t>
  </si>
  <si>
    <t>吴所俱</t>
  </si>
  <si>
    <t>3213**********1622</t>
  </si>
  <si>
    <t>朱荧蓥</t>
  </si>
  <si>
    <t>3202**********0041</t>
  </si>
  <si>
    <t>宋卓蔚</t>
  </si>
  <si>
    <t>3205**********5721</t>
  </si>
  <si>
    <t>吴欢</t>
  </si>
  <si>
    <t>3424**********430X</t>
  </si>
  <si>
    <t>周笑兰</t>
  </si>
  <si>
    <t>3424**********3823</t>
  </si>
  <si>
    <t>04*****40</t>
  </si>
  <si>
    <t>龚祎哲</t>
  </si>
  <si>
    <t>3205**********3524</t>
  </si>
  <si>
    <t>曹雨然</t>
  </si>
  <si>
    <t>3201**********2023</t>
  </si>
  <si>
    <t>03*****04</t>
  </si>
  <si>
    <t>丁玟</t>
  </si>
  <si>
    <t>3202**********1622</t>
  </si>
  <si>
    <t>03*****18</t>
  </si>
  <si>
    <t>骆宇时</t>
  </si>
  <si>
    <t>3205**********2024</t>
  </si>
  <si>
    <t>李媛</t>
  </si>
  <si>
    <t>3207**********4625</t>
  </si>
  <si>
    <t>金雪纯</t>
  </si>
  <si>
    <t>3205**********2426</t>
  </si>
  <si>
    <t>03*****49</t>
  </si>
  <si>
    <t>虞瑞</t>
  </si>
  <si>
    <t>3201**********0827</t>
  </si>
  <si>
    <t>夏琳</t>
  </si>
  <si>
    <t>3205**********2125</t>
  </si>
  <si>
    <t>吴薇</t>
  </si>
  <si>
    <t>3206**********0080</t>
  </si>
  <si>
    <t>03*****48</t>
  </si>
  <si>
    <t>张明妍</t>
  </si>
  <si>
    <t>3203**********0023</t>
  </si>
  <si>
    <t>陈昊楠</t>
  </si>
  <si>
    <t>3212**********0411</t>
  </si>
  <si>
    <t>03*****51</t>
  </si>
  <si>
    <t>赵祎婷</t>
  </si>
  <si>
    <t>3206**********2725</t>
  </si>
  <si>
    <t>03*****50</t>
  </si>
  <si>
    <t>郁勇</t>
  </si>
  <si>
    <t>3201**********2918</t>
  </si>
  <si>
    <t>04*****60</t>
  </si>
  <si>
    <t>刘栎元</t>
  </si>
  <si>
    <t>3211**********8615</t>
  </si>
  <si>
    <t>张均丽</t>
  </si>
  <si>
    <t>3416**********4620</t>
  </si>
  <si>
    <t>刘心悦</t>
  </si>
  <si>
    <t>3208**********2229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</si>
</sst>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left"/>
    </xf>
    <xf numFmtId="177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tabSelected="1" workbookViewId="0">
      <selection activeCell="O62" sqref="O62:O114"/>
    </sheetView>
  </sheetViews>
  <sheetFormatPr defaultColWidth="9" defaultRowHeight="14.25"/>
  <cols>
    <col min="1" max="1" width="10.625" style="3" customWidth="1"/>
    <col min="2" max="2" width="19.125" style="3" customWidth="1"/>
    <col min="3" max="3" width="10.875" style="3" customWidth="1"/>
    <col min="4" max="4" width="10.125" style="3" customWidth="1"/>
    <col min="5" max="5" width="21.875" style="3" customWidth="1"/>
    <col min="6" max="6" width="5.625" style="3" customWidth="1"/>
    <col min="7" max="7" width="15.625" style="3" customWidth="1"/>
    <col min="8" max="8" width="5.875" style="3" customWidth="1"/>
    <col min="9" max="9" width="9.25" style="4" customWidth="1"/>
    <col min="10" max="10" width="8.5" style="3" customWidth="1"/>
    <col min="11" max="11" width="6.5" style="5" customWidth="1"/>
    <col min="12" max="12" width="7.5" style="3" customWidth="1"/>
    <col min="13" max="13" width="7.75" style="3" customWidth="1"/>
    <col min="14" max="14" width="6.125" style="3" customWidth="1"/>
    <col min="15" max="15" width="29.625" style="3" customWidth="1"/>
    <col min="16" max="16383" width="9" style="3"/>
  </cols>
  <sheetData>
    <row r="1" s="1" customFormat="1" spans="1:11">
      <c r="A1" s="6" t="s">
        <v>0</v>
      </c>
      <c r="B1" s="6"/>
      <c r="I1" s="13"/>
      <c r="K1" s="14"/>
    </row>
    <row r="2" ht="21" customHeight="1" spans="1:16">
      <c r="A2" s="7" t="s">
        <v>1</v>
      </c>
      <c r="B2" s="7"/>
      <c r="C2" s="7"/>
      <c r="D2" s="7"/>
      <c r="E2" s="7"/>
      <c r="F2" s="7"/>
      <c r="G2" s="7"/>
      <c r="H2" s="7"/>
      <c r="I2" s="15"/>
      <c r="J2" s="7"/>
      <c r="K2" s="16"/>
      <c r="L2" s="7"/>
      <c r="M2" s="7"/>
      <c r="N2" s="7"/>
      <c r="O2" s="7"/>
      <c r="P2" s="7"/>
    </row>
    <row r="3" ht="24.95" customHeight="1" spans="1:16">
      <c r="A3" s="8" t="s">
        <v>2</v>
      </c>
      <c r="B3" s="8"/>
      <c r="C3" s="8"/>
      <c r="D3" s="8"/>
      <c r="E3" s="8"/>
      <c r="F3" s="8"/>
      <c r="G3" s="8"/>
      <c r="H3" s="8"/>
      <c r="I3" s="17"/>
      <c r="J3" s="8"/>
      <c r="K3" s="18"/>
      <c r="L3" s="8"/>
      <c r="M3" s="8"/>
      <c r="N3" s="8"/>
      <c r="O3" s="8"/>
      <c r="P3" s="8"/>
    </row>
    <row r="4" ht="47.25" customHeight="1" spans="1:1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9" t="s">
        <v>11</v>
      </c>
      <c r="J4" s="9" t="s">
        <v>12</v>
      </c>
      <c r="K4" s="20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</row>
    <row r="5" s="2" customFormat="1" spans="1:16">
      <c r="A5" s="10" t="s">
        <v>19</v>
      </c>
      <c r="B5" s="10" t="s">
        <v>20</v>
      </c>
      <c r="C5" s="10" t="s">
        <v>21</v>
      </c>
      <c r="D5" s="10" t="s">
        <v>22</v>
      </c>
      <c r="E5" s="26" t="s">
        <v>23</v>
      </c>
      <c r="F5" s="10" t="s">
        <v>24</v>
      </c>
      <c r="G5" s="11" t="s">
        <v>25</v>
      </c>
      <c r="H5" s="11">
        <v>182</v>
      </c>
      <c r="I5" s="21">
        <v>4.18541666666667</v>
      </c>
      <c r="J5" s="11">
        <v>1</v>
      </c>
      <c r="K5" s="22">
        <v>91.8541666666667</v>
      </c>
      <c r="L5" s="10">
        <v>1</v>
      </c>
      <c r="M5" s="11">
        <v>48</v>
      </c>
      <c r="N5" s="10"/>
      <c r="O5" s="10"/>
      <c r="P5" s="10"/>
    </row>
    <row r="6" s="2" customFormat="1" spans="1:16">
      <c r="A6" s="10" t="s">
        <v>19</v>
      </c>
      <c r="B6" s="10" t="s">
        <v>20</v>
      </c>
      <c r="C6" s="10" t="s">
        <v>26</v>
      </c>
      <c r="D6" s="10" t="s">
        <v>27</v>
      </c>
      <c r="E6" s="10" t="s">
        <v>28</v>
      </c>
      <c r="F6" s="10" t="s">
        <v>29</v>
      </c>
      <c r="G6" s="11" t="s">
        <v>30</v>
      </c>
      <c r="H6" s="11">
        <v>182</v>
      </c>
      <c r="I6" s="21">
        <v>4.17534722222222</v>
      </c>
      <c r="J6" s="11">
        <v>2</v>
      </c>
      <c r="K6" s="22">
        <v>91.7534722222222</v>
      </c>
      <c r="L6" s="10">
        <v>2</v>
      </c>
      <c r="M6" s="11">
        <v>48</v>
      </c>
      <c r="N6" s="10"/>
      <c r="O6" s="10"/>
      <c r="P6" s="10"/>
    </row>
    <row r="7" s="2" customFormat="1" spans="1:16">
      <c r="A7" s="10" t="s">
        <v>19</v>
      </c>
      <c r="B7" s="10" t="s">
        <v>20</v>
      </c>
      <c r="C7" s="10" t="s">
        <v>31</v>
      </c>
      <c r="D7" s="10" t="s">
        <v>32</v>
      </c>
      <c r="E7" s="10" t="s">
        <v>33</v>
      </c>
      <c r="F7" s="10" t="s">
        <v>24</v>
      </c>
      <c r="G7" s="11" t="s">
        <v>30</v>
      </c>
      <c r="H7" s="11">
        <v>182</v>
      </c>
      <c r="I7" s="21">
        <v>4.16284722222222</v>
      </c>
      <c r="J7" s="11">
        <v>3</v>
      </c>
      <c r="K7" s="22">
        <v>91.6284722222222</v>
      </c>
      <c r="L7" s="10">
        <v>3</v>
      </c>
      <c r="M7" s="11">
        <v>48</v>
      </c>
      <c r="N7" s="10"/>
      <c r="O7" s="10"/>
      <c r="P7" s="10"/>
    </row>
    <row r="8" s="2" customFormat="1" spans="1:16">
      <c r="A8" s="10" t="s">
        <v>19</v>
      </c>
      <c r="B8" s="10" t="s">
        <v>20</v>
      </c>
      <c r="C8" s="10" t="s">
        <v>34</v>
      </c>
      <c r="D8" s="10" t="s">
        <v>35</v>
      </c>
      <c r="E8" s="10" t="s">
        <v>36</v>
      </c>
      <c r="F8" s="10" t="s">
        <v>29</v>
      </c>
      <c r="G8" s="11" t="s">
        <v>30</v>
      </c>
      <c r="H8" s="11">
        <v>182</v>
      </c>
      <c r="I8" s="21">
        <v>4.13368055555555</v>
      </c>
      <c r="J8" s="11">
        <v>4</v>
      </c>
      <c r="K8" s="22">
        <v>91.3368055555555</v>
      </c>
      <c r="L8" s="10">
        <v>4</v>
      </c>
      <c r="M8" s="11">
        <v>48</v>
      </c>
      <c r="N8" s="10"/>
      <c r="O8" s="10"/>
      <c r="P8" s="10"/>
    </row>
    <row r="9" spans="1:16">
      <c r="A9" s="10" t="s">
        <v>19</v>
      </c>
      <c r="B9" s="10" t="s">
        <v>20</v>
      </c>
      <c r="C9" s="12" t="s">
        <v>37</v>
      </c>
      <c r="D9" s="12" t="s">
        <v>38</v>
      </c>
      <c r="E9" s="10" t="s">
        <v>39</v>
      </c>
      <c r="F9" s="10" t="s">
        <v>24</v>
      </c>
      <c r="G9" s="12" t="s">
        <v>40</v>
      </c>
      <c r="H9" s="11">
        <v>182</v>
      </c>
      <c r="I9" s="23">
        <v>4.09722222222222</v>
      </c>
      <c r="J9" s="11">
        <v>5</v>
      </c>
      <c r="K9" s="22">
        <v>90.9722222222222</v>
      </c>
      <c r="L9" s="10">
        <v>5</v>
      </c>
      <c r="M9" s="11">
        <v>48</v>
      </c>
      <c r="N9" s="12"/>
      <c r="O9" s="12"/>
      <c r="P9" s="12"/>
    </row>
    <row r="10" spans="1:16">
      <c r="A10" s="10" t="s">
        <v>19</v>
      </c>
      <c r="B10" s="10" t="s">
        <v>20</v>
      </c>
      <c r="C10" s="12" t="s">
        <v>41</v>
      </c>
      <c r="D10" s="12" t="s">
        <v>42</v>
      </c>
      <c r="E10" s="10" t="s">
        <v>43</v>
      </c>
      <c r="F10" s="10" t="s">
        <v>29</v>
      </c>
      <c r="G10" s="12" t="s">
        <v>30</v>
      </c>
      <c r="H10" s="11">
        <v>182</v>
      </c>
      <c r="I10" s="23">
        <v>4.08020833333333</v>
      </c>
      <c r="J10" s="11">
        <v>6</v>
      </c>
      <c r="K10" s="22">
        <v>90.8020833333333</v>
      </c>
      <c r="L10" s="10">
        <v>6</v>
      </c>
      <c r="M10" s="11">
        <v>48</v>
      </c>
      <c r="N10" s="12"/>
      <c r="O10" s="12"/>
      <c r="P10" s="12"/>
    </row>
    <row r="11" spans="1:16">
      <c r="A11" s="10" t="s">
        <v>19</v>
      </c>
      <c r="B11" s="10" t="s">
        <v>20</v>
      </c>
      <c r="C11" s="12" t="s">
        <v>44</v>
      </c>
      <c r="D11" s="12" t="s">
        <v>45</v>
      </c>
      <c r="E11" s="10" t="s">
        <v>46</v>
      </c>
      <c r="F11" s="10" t="s">
        <v>24</v>
      </c>
      <c r="G11" s="12" t="s">
        <v>40</v>
      </c>
      <c r="H11" s="11">
        <v>182</v>
      </c>
      <c r="I11" s="23">
        <v>4.05972222222222</v>
      </c>
      <c r="J11" s="11">
        <v>7</v>
      </c>
      <c r="K11" s="22">
        <v>90.5972222222222</v>
      </c>
      <c r="L11" s="10">
        <v>7</v>
      </c>
      <c r="M11" s="11">
        <v>48</v>
      </c>
      <c r="N11" s="12"/>
      <c r="O11" s="12"/>
      <c r="P11" s="12"/>
    </row>
    <row r="12" spans="1:16">
      <c r="A12" s="10" t="s">
        <v>19</v>
      </c>
      <c r="B12" s="10" t="s">
        <v>20</v>
      </c>
      <c r="C12" s="12" t="s">
        <v>47</v>
      </c>
      <c r="D12" s="12" t="s">
        <v>48</v>
      </c>
      <c r="E12" s="10" t="s">
        <v>49</v>
      </c>
      <c r="F12" s="10" t="s">
        <v>29</v>
      </c>
      <c r="G12" s="12" t="s">
        <v>30</v>
      </c>
      <c r="H12" s="11">
        <v>182</v>
      </c>
      <c r="I12" s="23">
        <v>4.05833333333333</v>
      </c>
      <c r="J12" s="11">
        <v>8</v>
      </c>
      <c r="K12" s="22">
        <v>90.5833333333333</v>
      </c>
      <c r="L12" s="10">
        <v>8</v>
      </c>
      <c r="M12" s="11">
        <v>48</v>
      </c>
      <c r="N12" s="12"/>
      <c r="O12" s="12"/>
      <c r="P12" s="12"/>
    </row>
    <row r="13" spans="1:16">
      <c r="A13" s="10" t="s">
        <v>19</v>
      </c>
      <c r="B13" s="10" t="s">
        <v>20</v>
      </c>
      <c r="C13" s="12" t="s">
        <v>31</v>
      </c>
      <c r="D13" s="12" t="s">
        <v>50</v>
      </c>
      <c r="E13" s="10" t="s">
        <v>51</v>
      </c>
      <c r="F13" s="10" t="s">
        <v>29</v>
      </c>
      <c r="G13" s="12" t="s">
        <v>40</v>
      </c>
      <c r="H13" s="11">
        <v>182</v>
      </c>
      <c r="I13" s="23">
        <v>4.02361111111111</v>
      </c>
      <c r="J13" s="11">
        <v>9</v>
      </c>
      <c r="K13" s="22">
        <v>90.2361111111111</v>
      </c>
      <c r="L13" s="10">
        <v>9</v>
      </c>
      <c r="M13" s="11">
        <v>48</v>
      </c>
      <c r="N13" s="12"/>
      <c r="O13" s="12"/>
      <c r="P13" s="12"/>
    </row>
    <row r="14" spans="1:16">
      <c r="A14" s="10" t="s">
        <v>19</v>
      </c>
      <c r="B14" s="10" t="s">
        <v>20</v>
      </c>
      <c r="C14" s="12" t="s">
        <v>52</v>
      </c>
      <c r="D14" s="12" t="s">
        <v>53</v>
      </c>
      <c r="E14" s="10" t="s">
        <v>54</v>
      </c>
      <c r="F14" s="10" t="s">
        <v>29</v>
      </c>
      <c r="G14" s="12" t="s">
        <v>40</v>
      </c>
      <c r="H14" s="11">
        <v>182</v>
      </c>
      <c r="I14" s="23">
        <v>3.97743055555556</v>
      </c>
      <c r="J14" s="11">
        <v>10</v>
      </c>
      <c r="K14" s="22">
        <v>89.7743055555556</v>
      </c>
      <c r="L14" s="10">
        <v>10</v>
      </c>
      <c r="M14" s="11">
        <v>48</v>
      </c>
      <c r="N14" s="12"/>
      <c r="O14" s="12"/>
      <c r="P14" s="12"/>
    </row>
    <row r="15" spans="1:16">
      <c r="A15" s="10" t="s">
        <v>19</v>
      </c>
      <c r="B15" s="10" t="s">
        <v>20</v>
      </c>
      <c r="C15" s="12" t="s">
        <v>55</v>
      </c>
      <c r="D15" s="12" t="s">
        <v>56</v>
      </c>
      <c r="E15" s="10" t="s">
        <v>57</v>
      </c>
      <c r="F15" s="10" t="s">
        <v>24</v>
      </c>
      <c r="G15" s="12" t="s">
        <v>40</v>
      </c>
      <c r="H15" s="11">
        <v>182</v>
      </c>
      <c r="I15" s="23">
        <v>3.970625</v>
      </c>
      <c r="J15" s="11">
        <v>11</v>
      </c>
      <c r="K15" s="22">
        <v>89.70625</v>
      </c>
      <c r="L15" s="10">
        <v>11</v>
      </c>
      <c r="M15" s="11">
        <v>48</v>
      </c>
      <c r="N15" s="12"/>
      <c r="O15" s="12"/>
      <c r="P15" s="12"/>
    </row>
    <row r="16" spans="1:16">
      <c r="A16" s="10" t="s">
        <v>19</v>
      </c>
      <c r="B16" s="10" t="s">
        <v>20</v>
      </c>
      <c r="C16" s="12" t="s">
        <v>58</v>
      </c>
      <c r="D16" s="12" t="s">
        <v>59</v>
      </c>
      <c r="E16" s="10" t="s">
        <v>60</v>
      </c>
      <c r="F16" s="10" t="s">
        <v>29</v>
      </c>
      <c r="G16" s="12" t="s">
        <v>30</v>
      </c>
      <c r="H16" s="11">
        <v>182</v>
      </c>
      <c r="I16" s="23">
        <v>3.94201388888889</v>
      </c>
      <c r="J16" s="11">
        <v>12</v>
      </c>
      <c r="K16" s="22">
        <v>89.4201388888889</v>
      </c>
      <c r="L16" s="10">
        <v>12</v>
      </c>
      <c r="M16" s="11">
        <v>48</v>
      </c>
      <c r="N16" s="12"/>
      <c r="O16" s="12"/>
      <c r="P16" s="12"/>
    </row>
    <row r="17" spans="1:16">
      <c r="A17" s="10" t="s">
        <v>19</v>
      </c>
      <c r="B17" s="10" t="s">
        <v>20</v>
      </c>
      <c r="C17" s="12" t="s">
        <v>52</v>
      </c>
      <c r="D17" s="12" t="s">
        <v>61</v>
      </c>
      <c r="E17" s="10" t="s">
        <v>62</v>
      </c>
      <c r="F17" s="10" t="s">
        <v>29</v>
      </c>
      <c r="G17" s="12" t="s">
        <v>25</v>
      </c>
      <c r="H17" s="11">
        <v>182</v>
      </c>
      <c r="I17" s="23">
        <v>3.928125</v>
      </c>
      <c r="J17" s="11">
        <v>13</v>
      </c>
      <c r="K17" s="22">
        <v>89.28125</v>
      </c>
      <c r="L17" s="10">
        <v>13</v>
      </c>
      <c r="M17" s="11">
        <v>48</v>
      </c>
      <c r="N17" s="12"/>
      <c r="O17" s="12"/>
      <c r="P17" s="12"/>
    </row>
    <row r="18" spans="1:16">
      <c r="A18" s="10" t="s">
        <v>19</v>
      </c>
      <c r="B18" s="10" t="s">
        <v>20</v>
      </c>
      <c r="C18" s="12" t="s">
        <v>44</v>
      </c>
      <c r="D18" s="12" t="s">
        <v>63</v>
      </c>
      <c r="E18" s="10" t="s">
        <v>64</v>
      </c>
      <c r="F18" s="10" t="s">
        <v>29</v>
      </c>
      <c r="G18" s="12" t="s">
        <v>30</v>
      </c>
      <c r="H18" s="11">
        <v>182</v>
      </c>
      <c r="I18" s="23">
        <v>3.91597222222222</v>
      </c>
      <c r="J18" s="11">
        <v>14</v>
      </c>
      <c r="K18" s="22">
        <v>89.1597222222222</v>
      </c>
      <c r="L18" s="10">
        <v>14</v>
      </c>
      <c r="M18" s="11">
        <v>48</v>
      </c>
      <c r="N18" s="12"/>
      <c r="O18" s="12"/>
      <c r="P18" s="12"/>
    </row>
    <row r="19" spans="1:16">
      <c r="A19" s="10" t="s">
        <v>19</v>
      </c>
      <c r="B19" s="10" t="s">
        <v>20</v>
      </c>
      <c r="C19" s="12" t="s">
        <v>65</v>
      </c>
      <c r="D19" s="12" t="s">
        <v>66</v>
      </c>
      <c r="E19" s="10" t="s">
        <v>67</v>
      </c>
      <c r="F19" s="10" t="s">
        <v>24</v>
      </c>
      <c r="G19" s="12" t="s">
        <v>40</v>
      </c>
      <c r="H19" s="11">
        <v>182</v>
      </c>
      <c r="I19" s="23">
        <v>3.88784722222222</v>
      </c>
      <c r="J19" s="11">
        <v>15</v>
      </c>
      <c r="K19" s="22">
        <v>88.8784722222222</v>
      </c>
      <c r="L19" s="10">
        <v>15</v>
      </c>
      <c r="M19" s="11">
        <v>48</v>
      </c>
      <c r="N19" s="12"/>
      <c r="O19" s="12"/>
      <c r="P19" s="12"/>
    </row>
    <row r="20" spans="1:16">
      <c r="A20" s="10" t="s">
        <v>19</v>
      </c>
      <c r="B20" s="10" t="s">
        <v>20</v>
      </c>
      <c r="C20" s="12" t="s">
        <v>68</v>
      </c>
      <c r="D20" s="12" t="s">
        <v>69</v>
      </c>
      <c r="E20" s="10" t="s">
        <v>70</v>
      </c>
      <c r="F20" s="10" t="s">
        <v>24</v>
      </c>
      <c r="G20" s="12" t="s">
        <v>40</v>
      </c>
      <c r="H20" s="11">
        <v>182</v>
      </c>
      <c r="I20" s="23">
        <v>3.853125</v>
      </c>
      <c r="J20" s="11">
        <v>16</v>
      </c>
      <c r="K20" s="22">
        <v>88.53125</v>
      </c>
      <c r="L20" s="10">
        <v>16</v>
      </c>
      <c r="M20" s="11">
        <v>48</v>
      </c>
      <c r="N20" s="12"/>
      <c r="O20" s="12"/>
      <c r="P20" s="12"/>
    </row>
    <row r="21" spans="1:16">
      <c r="A21" s="10" t="s">
        <v>19</v>
      </c>
      <c r="B21" s="10" t="s">
        <v>20</v>
      </c>
      <c r="C21" s="12" t="s">
        <v>71</v>
      </c>
      <c r="D21" s="12" t="s">
        <v>72</v>
      </c>
      <c r="E21" s="10" t="s">
        <v>73</v>
      </c>
      <c r="F21" s="10" t="s">
        <v>29</v>
      </c>
      <c r="G21" s="12" t="s">
        <v>30</v>
      </c>
      <c r="H21" s="11">
        <v>182</v>
      </c>
      <c r="I21" s="23">
        <v>3.84166666666667</v>
      </c>
      <c r="J21" s="11">
        <v>17</v>
      </c>
      <c r="K21" s="22">
        <v>88.4166666666667</v>
      </c>
      <c r="L21" s="10">
        <v>17</v>
      </c>
      <c r="M21" s="11">
        <v>48</v>
      </c>
      <c r="N21" s="12"/>
      <c r="O21" s="12"/>
      <c r="P21" s="12"/>
    </row>
    <row r="22" spans="1:16">
      <c r="A22" s="10" t="s">
        <v>19</v>
      </c>
      <c r="B22" s="10" t="s">
        <v>20</v>
      </c>
      <c r="C22" s="12" t="s">
        <v>26</v>
      </c>
      <c r="D22" s="12" t="s">
        <v>74</v>
      </c>
      <c r="E22" s="10" t="s">
        <v>75</v>
      </c>
      <c r="F22" s="10" t="s">
        <v>29</v>
      </c>
      <c r="G22" s="12" t="s">
        <v>25</v>
      </c>
      <c r="H22" s="11">
        <v>182</v>
      </c>
      <c r="I22" s="23">
        <v>3.83819444444444</v>
      </c>
      <c r="J22" s="11">
        <v>18</v>
      </c>
      <c r="K22" s="22">
        <v>88.3819444444444</v>
      </c>
      <c r="L22" s="10">
        <v>18</v>
      </c>
      <c r="M22" s="11">
        <v>48</v>
      </c>
      <c r="N22" s="12"/>
      <c r="O22" s="12"/>
      <c r="P22" s="12"/>
    </row>
    <row r="23" spans="1:16">
      <c r="A23" s="10" t="s">
        <v>19</v>
      </c>
      <c r="B23" s="10" t="s">
        <v>20</v>
      </c>
      <c r="C23" s="12" t="s">
        <v>68</v>
      </c>
      <c r="D23" s="12" t="s">
        <v>76</v>
      </c>
      <c r="E23" s="10" t="s">
        <v>77</v>
      </c>
      <c r="F23" s="10" t="s">
        <v>29</v>
      </c>
      <c r="G23" s="12" t="s">
        <v>30</v>
      </c>
      <c r="H23" s="11">
        <v>182</v>
      </c>
      <c r="I23" s="23">
        <v>3.82881944444444</v>
      </c>
      <c r="J23" s="11">
        <v>19</v>
      </c>
      <c r="K23" s="22">
        <v>88.2881944444444</v>
      </c>
      <c r="L23" s="10">
        <v>19</v>
      </c>
      <c r="M23" s="11">
        <v>48</v>
      </c>
      <c r="N23" s="12"/>
      <c r="O23" s="12"/>
      <c r="P23" s="12"/>
    </row>
    <row r="24" spans="1:16">
      <c r="A24" s="10" t="s">
        <v>19</v>
      </c>
      <c r="B24" s="10" t="s">
        <v>20</v>
      </c>
      <c r="C24" s="27" t="s">
        <v>78</v>
      </c>
      <c r="D24" s="12" t="s">
        <v>79</v>
      </c>
      <c r="E24" s="10" t="s">
        <v>80</v>
      </c>
      <c r="F24" s="10" t="s">
        <v>24</v>
      </c>
      <c r="G24" s="12" t="s">
        <v>40</v>
      </c>
      <c r="H24" s="11">
        <v>182</v>
      </c>
      <c r="I24" s="23">
        <v>3.82430555555555</v>
      </c>
      <c r="J24" s="11">
        <v>20</v>
      </c>
      <c r="K24" s="22">
        <v>88.2430555555555</v>
      </c>
      <c r="L24" s="10">
        <v>20</v>
      </c>
      <c r="M24" s="11">
        <v>48</v>
      </c>
      <c r="N24" s="12"/>
      <c r="O24" s="12"/>
      <c r="P24" s="12"/>
    </row>
    <row r="25" spans="1:16">
      <c r="A25" s="10" t="s">
        <v>19</v>
      </c>
      <c r="B25" s="10" t="s">
        <v>20</v>
      </c>
      <c r="C25" s="12" t="s">
        <v>81</v>
      </c>
      <c r="D25" s="12" t="s">
        <v>82</v>
      </c>
      <c r="E25" s="10" t="s">
        <v>83</v>
      </c>
      <c r="F25" s="10" t="s">
        <v>29</v>
      </c>
      <c r="G25" s="12" t="s">
        <v>30</v>
      </c>
      <c r="H25" s="11">
        <v>182</v>
      </c>
      <c r="I25" s="23">
        <v>3.81805555555555</v>
      </c>
      <c r="J25" s="11">
        <v>21</v>
      </c>
      <c r="K25" s="22">
        <v>88.1805555555555</v>
      </c>
      <c r="L25" s="10">
        <v>21</v>
      </c>
      <c r="M25" s="11">
        <v>48</v>
      </c>
      <c r="N25" s="12"/>
      <c r="O25" s="12"/>
      <c r="P25" s="12"/>
    </row>
    <row r="26" spans="1:16">
      <c r="A26" s="10" t="s">
        <v>19</v>
      </c>
      <c r="B26" s="10" t="s">
        <v>20</v>
      </c>
      <c r="C26" s="12" t="s">
        <v>81</v>
      </c>
      <c r="D26" s="12" t="s">
        <v>84</v>
      </c>
      <c r="E26" s="10" t="s">
        <v>85</v>
      </c>
      <c r="F26" s="10" t="s">
        <v>29</v>
      </c>
      <c r="G26" s="12" t="s">
        <v>40</v>
      </c>
      <c r="H26" s="11">
        <v>182</v>
      </c>
      <c r="I26" s="23">
        <v>3.81701388888889</v>
      </c>
      <c r="J26" s="11">
        <v>22</v>
      </c>
      <c r="K26" s="22">
        <v>88.1701388888889</v>
      </c>
      <c r="L26" s="10">
        <v>22</v>
      </c>
      <c r="M26" s="11">
        <v>48</v>
      </c>
      <c r="N26" s="12"/>
      <c r="O26" s="12"/>
      <c r="P26" s="12"/>
    </row>
    <row r="27" spans="1:16">
      <c r="A27" s="10" t="s">
        <v>19</v>
      </c>
      <c r="B27" s="10" t="s">
        <v>20</v>
      </c>
      <c r="C27" s="12" t="s">
        <v>86</v>
      </c>
      <c r="D27" s="12" t="s">
        <v>87</v>
      </c>
      <c r="E27" s="10" t="s">
        <v>88</v>
      </c>
      <c r="F27" s="10" t="s">
        <v>29</v>
      </c>
      <c r="G27" s="12" t="s">
        <v>30</v>
      </c>
      <c r="H27" s="11">
        <v>182</v>
      </c>
      <c r="I27" s="23">
        <v>3.80277777777778</v>
      </c>
      <c r="J27" s="11">
        <v>23</v>
      </c>
      <c r="K27" s="22">
        <v>88.0277777777778</v>
      </c>
      <c r="L27" s="10">
        <v>24</v>
      </c>
      <c r="M27" s="11">
        <v>48</v>
      </c>
      <c r="N27" s="12"/>
      <c r="O27" s="12"/>
      <c r="P27" s="12"/>
    </row>
    <row r="28" spans="1:16">
      <c r="A28" s="10" t="s">
        <v>19</v>
      </c>
      <c r="B28" s="10" t="s">
        <v>20</v>
      </c>
      <c r="C28" s="12" t="s">
        <v>89</v>
      </c>
      <c r="D28" s="12" t="s">
        <v>90</v>
      </c>
      <c r="E28" s="10" t="s">
        <v>91</v>
      </c>
      <c r="F28" s="10" t="s">
        <v>24</v>
      </c>
      <c r="G28" s="12" t="s">
        <v>30</v>
      </c>
      <c r="H28" s="11">
        <v>182</v>
      </c>
      <c r="I28" s="23">
        <v>3.778125</v>
      </c>
      <c r="J28" s="11">
        <v>24</v>
      </c>
      <c r="K28" s="22">
        <v>87.78125</v>
      </c>
      <c r="L28" s="10">
        <v>25</v>
      </c>
      <c r="M28" s="11">
        <v>48</v>
      </c>
      <c r="N28" s="12"/>
      <c r="O28" s="12"/>
      <c r="P28" s="12"/>
    </row>
    <row r="29" spans="1:16">
      <c r="A29" s="10" t="s">
        <v>19</v>
      </c>
      <c r="B29" s="10" t="s">
        <v>20</v>
      </c>
      <c r="C29" s="12" t="s">
        <v>92</v>
      </c>
      <c r="D29" s="12" t="s">
        <v>93</v>
      </c>
      <c r="E29" s="10" t="s">
        <v>94</v>
      </c>
      <c r="F29" s="10" t="s">
        <v>29</v>
      </c>
      <c r="G29" s="12" t="s">
        <v>25</v>
      </c>
      <c r="H29" s="11">
        <v>182</v>
      </c>
      <c r="I29" s="23">
        <v>3.77118055555556</v>
      </c>
      <c r="J29" s="11">
        <v>25</v>
      </c>
      <c r="K29" s="22">
        <v>87.7118055555556</v>
      </c>
      <c r="L29" s="10">
        <v>26</v>
      </c>
      <c r="M29" s="11">
        <v>48</v>
      </c>
      <c r="N29" s="12"/>
      <c r="O29" s="12"/>
      <c r="P29" s="12"/>
    </row>
    <row r="30" spans="1:16">
      <c r="A30" s="10" t="s">
        <v>19</v>
      </c>
      <c r="B30" s="10" t="s">
        <v>20</v>
      </c>
      <c r="C30" s="12" t="s">
        <v>95</v>
      </c>
      <c r="D30" s="12" t="s">
        <v>96</v>
      </c>
      <c r="E30" s="10" t="s">
        <v>97</v>
      </c>
      <c r="F30" s="10" t="s">
        <v>29</v>
      </c>
      <c r="G30" s="12" t="s">
        <v>30</v>
      </c>
      <c r="H30" s="11">
        <v>182</v>
      </c>
      <c r="I30" s="23">
        <v>3.746875</v>
      </c>
      <c r="J30" s="11">
        <v>26</v>
      </c>
      <c r="K30" s="22">
        <v>87.46875</v>
      </c>
      <c r="L30" s="10">
        <v>27</v>
      </c>
      <c r="M30" s="11">
        <v>48</v>
      </c>
      <c r="N30" s="12"/>
      <c r="O30" s="12"/>
      <c r="P30" s="12"/>
    </row>
    <row r="31" spans="1:16">
      <c r="A31" s="10" t="s">
        <v>19</v>
      </c>
      <c r="B31" s="10" t="s">
        <v>20</v>
      </c>
      <c r="C31" s="12" t="s">
        <v>34</v>
      </c>
      <c r="D31" s="12" t="s">
        <v>98</v>
      </c>
      <c r="E31" s="10" t="s">
        <v>99</v>
      </c>
      <c r="F31" s="10" t="s">
        <v>29</v>
      </c>
      <c r="G31" s="12" t="s">
        <v>40</v>
      </c>
      <c r="H31" s="11">
        <v>182</v>
      </c>
      <c r="I31" s="23">
        <v>3.73784722222222</v>
      </c>
      <c r="J31" s="11">
        <v>27</v>
      </c>
      <c r="K31" s="22">
        <v>87.3784722222222</v>
      </c>
      <c r="L31" s="10">
        <v>28</v>
      </c>
      <c r="M31" s="11">
        <v>48</v>
      </c>
      <c r="N31" s="12"/>
      <c r="O31" s="12"/>
      <c r="P31" s="12"/>
    </row>
    <row r="32" spans="1:16">
      <c r="A32" s="10" t="s">
        <v>19</v>
      </c>
      <c r="B32" s="10" t="s">
        <v>20</v>
      </c>
      <c r="C32" s="12" t="s">
        <v>100</v>
      </c>
      <c r="D32" s="12" t="s">
        <v>101</v>
      </c>
      <c r="E32" s="10" t="s">
        <v>102</v>
      </c>
      <c r="F32" s="10" t="s">
        <v>24</v>
      </c>
      <c r="G32" s="12" t="s">
        <v>30</v>
      </c>
      <c r="H32" s="11">
        <v>182</v>
      </c>
      <c r="I32" s="23">
        <v>3.73125</v>
      </c>
      <c r="J32" s="11">
        <v>28</v>
      </c>
      <c r="K32" s="22">
        <v>87.3125</v>
      </c>
      <c r="L32" s="10">
        <v>29</v>
      </c>
      <c r="M32" s="11">
        <v>48</v>
      </c>
      <c r="N32" s="12"/>
      <c r="O32" s="12"/>
      <c r="P32" s="12"/>
    </row>
    <row r="33" spans="1:16">
      <c r="A33" s="10" t="s">
        <v>19</v>
      </c>
      <c r="B33" s="10" t="s">
        <v>20</v>
      </c>
      <c r="C33" s="12" t="s">
        <v>47</v>
      </c>
      <c r="D33" s="12" t="s">
        <v>103</v>
      </c>
      <c r="E33" s="10" t="s">
        <v>104</v>
      </c>
      <c r="F33" s="10" t="s">
        <v>24</v>
      </c>
      <c r="G33" s="12" t="s">
        <v>40</v>
      </c>
      <c r="H33" s="11">
        <v>182</v>
      </c>
      <c r="I33" s="23">
        <v>3.72291666666667</v>
      </c>
      <c r="J33" s="11">
        <v>29</v>
      </c>
      <c r="K33" s="22">
        <v>87.2291666666667</v>
      </c>
      <c r="L33" s="10">
        <v>30</v>
      </c>
      <c r="M33" s="11">
        <v>48</v>
      </c>
      <c r="N33" s="12"/>
      <c r="O33" s="12"/>
      <c r="P33" s="12"/>
    </row>
    <row r="34" spans="1:16">
      <c r="A34" s="10" t="s">
        <v>19</v>
      </c>
      <c r="B34" s="10" t="s">
        <v>20</v>
      </c>
      <c r="C34" s="12" t="s">
        <v>105</v>
      </c>
      <c r="D34" s="12" t="s">
        <v>106</v>
      </c>
      <c r="E34" s="10" t="s">
        <v>107</v>
      </c>
      <c r="F34" s="10" t="s">
        <v>29</v>
      </c>
      <c r="G34" s="12" t="s">
        <v>30</v>
      </c>
      <c r="H34" s="11">
        <v>182</v>
      </c>
      <c r="I34" s="23">
        <v>3.71354166666667</v>
      </c>
      <c r="J34" s="11">
        <v>30</v>
      </c>
      <c r="K34" s="22">
        <v>88.1354166666667</v>
      </c>
      <c r="L34" s="10">
        <v>23</v>
      </c>
      <c r="M34" s="11">
        <v>48</v>
      </c>
      <c r="N34" s="12">
        <v>1</v>
      </c>
      <c r="O34" s="24" t="s">
        <v>108</v>
      </c>
      <c r="P34" s="12"/>
    </row>
    <row r="35" spans="1:16">
      <c r="A35" s="10" t="s">
        <v>19</v>
      </c>
      <c r="B35" s="10" t="s">
        <v>20</v>
      </c>
      <c r="C35" s="27" t="s">
        <v>105</v>
      </c>
      <c r="D35" s="12" t="s">
        <v>109</v>
      </c>
      <c r="E35" s="10" t="s">
        <v>110</v>
      </c>
      <c r="F35" s="10" t="s">
        <v>24</v>
      </c>
      <c r="G35" s="12" t="s">
        <v>40</v>
      </c>
      <c r="H35" s="11">
        <v>182</v>
      </c>
      <c r="I35" s="23">
        <v>3.71319444444444</v>
      </c>
      <c r="J35" s="11">
        <v>31</v>
      </c>
      <c r="K35" s="22">
        <v>87.1319444444444</v>
      </c>
      <c r="L35" s="10">
        <v>31</v>
      </c>
      <c r="M35" s="11">
        <v>48</v>
      </c>
      <c r="N35" s="12"/>
      <c r="O35" s="12"/>
      <c r="P35" s="12"/>
    </row>
    <row r="36" spans="1:16">
      <c r="A36" s="10" t="s">
        <v>19</v>
      </c>
      <c r="B36" s="10" t="s">
        <v>20</v>
      </c>
      <c r="C36" s="12" t="s">
        <v>111</v>
      </c>
      <c r="D36" s="12" t="s">
        <v>112</v>
      </c>
      <c r="E36" s="10" t="s">
        <v>113</v>
      </c>
      <c r="F36" s="10" t="s">
        <v>29</v>
      </c>
      <c r="G36" s="12" t="s">
        <v>30</v>
      </c>
      <c r="H36" s="11">
        <v>182</v>
      </c>
      <c r="I36" s="23">
        <v>3.65659722222222</v>
      </c>
      <c r="J36" s="11">
        <v>32</v>
      </c>
      <c r="K36" s="22">
        <v>86.5659722222222</v>
      </c>
      <c r="L36" s="10">
        <v>32</v>
      </c>
      <c r="M36" s="11">
        <v>48</v>
      </c>
      <c r="N36" s="12"/>
      <c r="O36" s="12"/>
      <c r="P36" s="12"/>
    </row>
    <row r="37" spans="1:16">
      <c r="A37" s="10" t="s">
        <v>19</v>
      </c>
      <c r="B37" s="10" t="s">
        <v>20</v>
      </c>
      <c r="C37" s="12" t="s">
        <v>114</v>
      </c>
      <c r="D37" s="12" t="s">
        <v>115</v>
      </c>
      <c r="E37" s="10" t="s">
        <v>116</v>
      </c>
      <c r="F37" s="10" t="s">
        <v>29</v>
      </c>
      <c r="G37" s="12" t="s">
        <v>40</v>
      </c>
      <c r="H37" s="11">
        <v>182</v>
      </c>
      <c r="I37" s="23">
        <v>3.63472222222222</v>
      </c>
      <c r="J37" s="11">
        <v>33</v>
      </c>
      <c r="K37" s="22">
        <v>86.3472222222222</v>
      </c>
      <c r="L37" s="10">
        <v>33</v>
      </c>
      <c r="M37" s="11">
        <v>48</v>
      </c>
      <c r="N37" s="12"/>
      <c r="O37" s="12"/>
      <c r="P37" s="12"/>
    </row>
    <row r="38" spans="1:16">
      <c r="A38" s="10" t="s">
        <v>19</v>
      </c>
      <c r="B38" s="10" t="s">
        <v>20</v>
      </c>
      <c r="C38" s="12" t="s">
        <v>117</v>
      </c>
      <c r="D38" s="12" t="s">
        <v>118</v>
      </c>
      <c r="E38" s="10" t="s">
        <v>119</v>
      </c>
      <c r="F38" s="10" t="s">
        <v>24</v>
      </c>
      <c r="G38" s="12" t="s">
        <v>30</v>
      </c>
      <c r="H38" s="11">
        <v>182</v>
      </c>
      <c r="I38" s="23">
        <v>3.61805555555556</v>
      </c>
      <c r="J38" s="11">
        <v>34</v>
      </c>
      <c r="K38" s="22">
        <v>86.1805555555556</v>
      </c>
      <c r="L38" s="10">
        <v>34</v>
      </c>
      <c r="M38" s="11">
        <v>48</v>
      </c>
      <c r="N38" s="12"/>
      <c r="O38" s="12"/>
      <c r="P38" s="12"/>
    </row>
    <row r="39" spans="1:16">
      <c r="A39" s="10" t="s">
        <v>19</v>
      </c>
      <c r="B39" s="10" t="s">
        <v>20</v>
      </c>
      <c r="C39" s="12" t="s">
        <v>89</v>
      </c>
      <c r="D39" s="12" t="s">
        <v>120</v>
      </c>
      <c r="E39" s="10" t="s">
        <v>121</v>
      </c>
      <c r="F39" s="10" t="s">
        <v>29</v>
      </c>
      <c r="G39" s="12" t="s">
        <v>25</v>
      </c>
      <c r="H39" s="11">
        <v>182</v>
      </c>
      <c r="I39" s="23">
        <v>3.60972222222222</v>
      </c>
      <c r="J39" s="11">
        <v>35</v>
      </c>
      <c r="K39" s="22">
        <v>86.0972222222222</v>
      </c>
      <c r="L39" s="10">
        <v>35</v>
      </c>
      <c r="M39" s="11">
        <v>48</v>
      </c>
      <c r="N39" s="12"/>
      <c r="O39" s="12"/>
      <c r="P39" s="12"/>
    </row>
    <row r="40" spans="1:16">
      <c r="A40" s="10" t="s">
        <v>19</v>
      </c>
      <c r="B40" s="10" t="s">
        <v>20</v>
      </c>
      <c r="C40" s="12" t="s">
        <v>122</v>
      </c>
      <c r="D40" s="12" t="s">
        <v>123</v>
      </c>
      <c r="E40" s="10" t="s">
        <v>124</v>
      </c>
      <c r="F40" s="10" t="s">
        <v>29</v>
      </c>
      <c r="G40" s="12" t="s">
        <v>30</v>
      </c>
      <c r="H40" s="11">
        <v>182</v>
      </c>
      <c r="I40" s="23">
        <v>3.57951388888889</v>
      </c>
      <c r="J40" s="11">
        <v>36</v>
      </c>
      <c r="K40" s="22">
        <v>85.7951388888889</v>
      </c>
      <c r="L40" s="10">
        <v>36</v>
      </c>
      <c r="M40" s="11">
        <v>48</v>
      </c>
      <c r="N40" s="12"/>
      <c r="O40" s="12"/>
      <c r="P40" s="12"/>
    </row>
    <row r="41" spans="1:16">
      <c r="A41" s="10" t="s">
        <v>19</v>
      </c>
      <c r="B41" s="10" t="s">
        <v>20</v>
      </c>
      <c r="C41" s="12" t="s">
        <v>78</v>
      </c>
      <c r="D41" s="12" t="s">
        <v>125</v>
      </c>
      <c r="E41" s="10" t="s">
        <v>126</v>
      </c>
      <c r="F41" s="10" t="s">
        <v>29</v>
      </c>
      <c r="G41" s="12" t="s">
        <v>30</v>
      </c>
      <c r="H41" s="11">
        <v>182</v>
      </c>
      <c r="I41" s="23">
        <v>3.57916666666667</v>
      </c>
      <c r="J41" s="11">
        <v>37</v>
      </c>
      <c r="K41" s="22">
        <v>85.7916666666667</v>
      </c>
      <c r="L41" s="10">
        <v>37</v>
      </c>
      <c r="M41" s="11">
        <v>48</v>
      </c>
      <c r="N41" s="12"/>
      <c r="O41" s="12"/>
      <c r="P41" s="12"/>
    </row>
    <row r="42" spans="1:16">
      <c r="A42" s="10" t="s">
        <v>19</v>
      </c>
      <c r="B42" s="10" t="s">
        <v>20</v>
      </c>
      <c r="C42" s="12" t="s">
        <v>122</v>
      </c>
      <c r="D42" s="12" t="s">
        <v>127</v>
      </c>
      <c r="E42" s="10" t="s">
        <v>128</v>
      </c>
      <c r="F42" s="10" t="s">
        <v>29</v>
      </c>
      <c r="G42" s="12" t="s">
        <v>40</v>
      </c>
      <c r="H42" s="11">
        <v>182</v>
      </c>
      <c r="I42" s="23">
        <v>3.56111111111111</v>
      </c>
      <c r="J42" s="11">
        <v>38</v>
      </c>
      <c r="K42" s="22">
        <v>85.6111111111111</v>
      </c>
      <c r="L42" s="10">
        <v>38</v>
      </c>
      <c r="M42" s="11">
        <v>48</v>
      </c>
      <c r="N42" s="12"/>
      <c r="O42" s="12"/>
      <c r="P42" s="12"/>
    </row>
    <row r="43" spans="1:16">
      <c r="A43" s="10" t="s">
        <v>19</v>
      </c>
      <c r="B43" s="10" t="s">
        <v>20</v>
      </c>
      <c r="C43" s="12" t="s">
        <v>122</v>
      </c>
      <c r="D43" s="12" t="s">
        <v>129</v>
      </c>
      <c r="E43" s="10" t="s">
        <v>130</v>
      </c>
      <c r="F43" s="10" t="s">
        <v>29</v>
      </c>
      <c r="G43" s="12" t="s">
        <v>25</v>
      </c>
      <c r="H43" s="11">
        <v>182</v>
      </c>
      <c r="I43" s="23">
        <v>3.559375</v>
      </c>
      <c r="J43" s="11">
        <v>39</v>
      </c>
      <c r="K43" s="22">
        <v>85.59375</v>
      </c>
      <c r="L43" s="10">
        <v>39</v>
      </c>
      <c r="M43" s="11">
        <v>48</v>
      </c>
      <c r="N43" s="12"/>
      <c r="O43" s="12"/>
      <c r="P43" s="12"/>
    </row>
    <row r="44" spans="1:16">
      <c r="A44" s="10" t="s">
        <v>19</v>
      </c>
      <c r="B44" s="10" t="s">
        <v>20</v>
      </c>
      <c r="C44" s="12" t="s">
        <v>131</v>
      </c>
      <c r="D44" s="12" t="s">
        <v>132</v>
      </c>
      <c r="E44" s="10" t="s">
        <v>133</v>
      </c>
      <c r="F44" s="10" t="s">
        <v>29</v>
      </c>
      <c r="G44" s="12" t="s">
        <v>40</v>
      </c>
      <c r="H44" s="11">
        <v>182</v>
      </c>
      <c r="I44" s="23">
        <v>3.55277777777778</v>
      </c>
      <c r="J44" s="11">
        <v>40</v>
      </c>
      <c r="K44" s="22">
        <v>85.5277777777778</v>
      </c>
      <c r="L44" s="10">
        <v>40</v>
      </c>
      <c r="M44" s="11">
        <v>48</v>
      </c>
      <c r="N44" s="12"/>
      <c r="O44" s="12"/>
      <c r="P44" s="12"/>
    </row>
    <row r="45" spans="1:16">
      <c r="A45" s="10" t="s">
        <v>19</v>
      </c>
      <c r="B45" s="10" t="s">
        <v>20</v>
      </c>
      <c r="C45" s="12" t="s">
        <v>134</v>
      </c>
      <c r="D45" s="12" t="s">
        <v>135</v>
      </c>
      <c r="E45" s="10" t="s">
        <v>136</v>
      </c>
      <c r="F45" s="10" t="s">
        <v>24</v>
      </c>
      <c r="G45" s="12" t="s">
        <v>30</v>
      </c>
      <c r="H45" s="11">
        <v>182</v>
      </c>
      <c r="I45" s="23">
        <v>3.54479166666667</v>
      </c>
      <c r="J45" s="11">
        <v>41</v>
      </c>
      <c r="K45" s="22">
        <v>85.4479166666667</v>
      </c>
      <c r="L45" s="10">
        <v>41</v>
      </c>
      <c r="M45" s="11">
        <v>48</v>
      </c>
      <c r="N45" s="12"/>
      <c r="O45" s="12"/>
      <c r="P45" s="12"/>
    </row>
    <row r="46" spans="1:16">
      <c r="A46" s="10" t="s">
        <v>19</v>
      </c>
      <c r="B46" s="10" t="s">
        <v>20</v>
      </c>
      <c r="C46" s="12" t="s">
        <v>137</v>
      </c>
      <c r="D46" s="12" t="s">
        <v>138</v>
      </c>
      <c r="E46" s="10" t="s">
        <v>139</v>
      </c>
      <c r="F46" s="10" t="s">
        <v>29</v>
      </c>
      <c r="G46" s="12" t="s">
        <v>30</v>
      </c>
      <c r="H46" s="11">
        <v>182</v>
      </c>
      <c r="I46" s="23">
        <v>3.54340277777778</v>
      </c>
      <c r="J46" s="11">
        <v>42</v>
      </c>
      <c r="K46" s="22">
        <v>85.4340277777778</v>
      </c>
      <c r="L46" s="10">
        <v>42</v>
      </c>
      <c r="M46" s="11">
        <v>48</v>
      </c>
      <c r="N46" s="12"/>
      <c r="O46" s="12"/>
      <c r="P46" s="12"/>
    </row>
    <row r="47" spans="1:16">
      <c r="A47" s="10" t="s">
        <v>19</v>
      </c>
      <c r="B47" s="10" t="s">
        <v>20</v>
      </c>
      <c r="C47" s="12" t="s">
        <v>86</v>
      </c>
      <c r="D47" s="12" t="s">
        <v>140</v>
      </c>
      <c r="E47" s="10" t="s">
        <v>141</v>
      </c>
      <c r="F47" s="10" t="s">
        <v>29</v>
      </c>
      <c r="G47" s="12" t="s">
        <v>25</v>
      </c>
      <c r="H47" s="11">
        <v>182</v>
      </c>
      <c r="I47" s="23">
        <v>3.53993055555556</v>
      </c>
      <c r="J47" s="11">
        <v>43</v>
      </c>
      <c r="K47" s="22">
        <v>85.3993055555556</v>
      </c>
      <c r="L47" s="10">
        <v>43</v>
      </c>
      <c r="M47" s="11">
        <v>48</v>
      </c>
      <c r="N47" s="12"/>
      <c r="O47" s="12"/>
      <c r="P47" s="12"/>
    </row>
    <row r="48" spans="1:16">
      <c r="A48" s="10" t="s">
        <v>19</v>
      </c>
      <c r="B48" s="10" t="s">
        <v>20</v>
      </c>
      <c r="C48" s="12" t="s">
        <v>142</v>
      </c>
      <c r="D48" s="12" t="s">
        <v>143</v>
      </c>
      <c r="E48" s="10" t="s">
        <v>144</v>
      </c>
      <c r="F48" s="10" t="s">
        <v>29</v>
      </c>
      <c r="G48" s="12" t="s">
        <v>25</v>
      </c>
      <c r="H48" s="11">
        <v>182</v>
      </c>
      <c r="I48" s="23">
        <v>3.53125</v>
      </c>
      <c r="J48" s="11">
        <v>44</v>
      </c>
      <c r="K48" s="22">
        <v>85.3125</v>
      </c>
      <c r="L48" s="10">
        <v>44</v>
      </c>
      <c r="M48" s="11">
        <v>48</v>
      </c>
      <c r="N48" s="12"/>
      <c r="O48" s="12"/>
      <c r="P48" s="12"/>
    </row>
    <row r="49" spans="1:16">
      <c r="A49" s="10" t="s">
        <v>19</v>
      </c>
      <c r="B49" s="10" t="s">
        <v>20</v>
      </c>
      <c r="C49" s="12" t="s">
        <v>145</v>
      </c>
      <c r="D49" s="12" t="s">
        <v>146</v>
      </c>
      <c r="E49" s="10" t="s">
        <v>147</v>
      </c>
      <c r="F49" s="10" t="s">
        <v>29</v>
      </c>
      <c r="G49" s="12" t="s">
        <v>40</v>
      </c>
      <c r="H49" s="11">
        <v>182</v>
      </c>
      <c r="I49" s="23">
        <v>3.52986111111111</v>
      </c>
      <c r="J49" s="11">
        <v>45</v>
      </c>
      <c r="K49" s="22">
        <v>85.2986111111111</v>
      </c>
      <c r="L49" s="10">
        <v>45</v>
      </c>
      <c r="M49" s="11">
        <v>48</v>
      </c>
      <c r="N49" s="12"/>
      <c r="O49" s="12"/>
      <c r="P49" s="12"/>
    </row>
    <row r="50" spans="1:16">
      <c r="A50" s="10" t="s">
        <v>19</v>
      </c>
      <c r="B50" s="10" t="s">
        <v>20</v>
      </c>
      <c r="C50" s="12" t="s">
        <v>148</v>
      </c>
      <c r="D50" s="12" t="s">
        <v>149</v>
      </c>
      <c r="E50" s="10" t="s">
        <v>150</v>
      </c>
      <c r="F50" s="10" t="s">
        <v>29</v>
      </c>
      <c r="G50" s="12" t="s">
        <v>30</v>
      </c>
      <c r="H50" s="11">
        <v>182</v>
      </c>
      <c r="I50" s="23">
        <v>3.52152777777778</v>
      </c>
      <c r="J50" s="11">
        <v>46</v>
      </c>
      <c r="K50" s="22">
        <v>85.2152777777778</v>
      </c>
      <c r="L50" s="10">
        <v>46</v>
      </c>
      <c r="M50" s="11">
        <v>48</v>
      </c>
      <c r="N50" s="12"/>
      <c r="O50" s="12"/>
      <c r="P50" s="12"/>
    </row>
    <row r="51" spans="1:16">
      <c r="A51" s="10" t="s">
        <v>19</v>
      </c>
      <c r="B51" s="10" t="s">
        <v>20</v>
      </c>
      <c r="C51" s="12" t="s">
        <v>142</v>
      </c>
      <c r="D51" s="12" t="s">
        <v>151</v>
      </c>
      <c r="E51" s="10" t="s">
        <v>152</v>
      </c>
      <c r="F51" s="10" t="s">
        <v>29</v>
      </c>
      <c r="G51" s="12" t="s">
        <v>30</v>
      </c>
      <c r="H51" s="11">
        <v>182</v>
      </c>
      <c r="I51" s="23">
        <v>3.49201388888889</v>
      </c>
      <c r="J51" s="11">
        <v>47</v>
      </c>
      <c r="K51" s="22">
        <v>84.9201388888889</v>
      </c>
      <c r="L51" s="10">
        <v>47</v>
      </c>
      <c r="M51" s="11">
        <v>48</v>
      </c>
      <c r="N51" s="12"/>
      <c r="O51" s="12"/>
      <c r="P51" s="12"/>
    </row>
    <row r="52" spans="1:16">
      <c r="A52" s="10" t="s">
        <v>19</v>
      </c>
      <c r="B52" s="10" t="s">
        <v>20</v>
      </c>
      <c r="C52" s="12" t="s">
        <v>153</v>
      </c>
      <c r="D52" s="12" t="s">
        <v>154</v>
      </c>
      <c r="E52" s="10" t="s">
        <v>155</v>
      </c>
      <c r="F52" s="10" t="s">
        <v>29</v>
      </c>
      <c r="G52" s="12" t="s">
        <v>40</v>
      </c>
      <c r="H52" s="11">
        <v>182</v>
      </c>
      <c r="I52" s="23">
        <v>3.48611111111111</v>
      </c>
      <c r="J52" s="11">
        <v>48</v>
      </c>
      <c r="K52" s="22">
        <v>84.8611111111111</v>
      </c>
      <c r="L52" s="10">
        <v>48</v>
      </c>
      <c r="M52" s="11">
        <v>48</v>
      </c>
      <c r="N52" s="12"/>
      <c r="O52" s="12"/>
      <c r="P52" s="12"/>
    </row>
    <row r="53" spans="1:16">
      <c r="A53" s="10" t="s">
        <v>19</v>
      </c>
      <c r="B53" s="10" t="s">
        <v>156</v>
      </c>
      <c r="C53" s="12" t="s">
        <v>21</v>
      </c>
      <c r="D53" s="12" t="s">
        <v>157</v>
      </c>
      <c r="E53" s="10" t="s">
        <v>158</v>
      </c>
      <c r="F53" s="10" t="s">
        <v>29</v>
      </c>
      <c r="G53" s="12" t="s">
        <v>159</v>
      </c>
      <c r="H53" s="11">
        <v>41</v>
      </c>
      <c r="I53" s="23">
        <v>4.18915584415585</v>
      </c>
      <c r="J53" s="11">
        <v>1</v>
      </c>
      <c r="K53" s="25">
        <f t="shared" ref="K53:K58" si="0">I53*10+50</f>
        <v>91.8915584415585</v>
      </c>
      <c r="L53" s="10">
        <v>1</v>
      </c>
      <c r="M53" s="11">
        <v>10</v>
      </c>
      <c r="N53" s="12"/>
      <c r="O53" s="12"/>
      <c r="P53" s="12"/>
    </row>
    <row r="54" spans="1:16">
      <c r="A54" s="10" t="s">
        <v>19</v>
      </c>
      <c r="B54" s="10" t="s">
        <v>156</v>
      </c>
      <c r="C54" s="12" t="s">
        <v>142</v>
      </c>
      <c r="D54" s="12" t="s">
        <v>160</v>
      </c>
      <c r="E54" s="10" t="s">
        <v>161</v>
      </c>
      <c r="F54" s="10" t="s">
        <v>29</v>
      </c>
      <c r="G54" s="12" t="s">
        <v>159</v>
      </c>
      <c r="H54" s="11">
        <v>41</v>
      </c>
      <c r="I54" s="23">
        <v>4.15324675324675</v>
      </c>
      <c r="J54" s="11">
        <v>2</v>
      </c>
      <c r="K54" s="25">
        <f t="shared" si="0"/>
        <v>91.5324675324675</v>
      </c>
      <c r="L54" s="10">
        <v>2</v>
      </c>
      <c r="M54" s="11">
        <v>10</v>
      </c>
      <c r="N54" s="12"/>
      <c r="O54" s="12"/>
      <c r="P54" s="12"/>
    </row>
    <row r="55" spans="1:16">
      <c r="A55" s="10" t="s">
        <v>19</v>
      </c>
      <c r="B55" s="10" t="s">
        <v>156</v>
      </c>
      <c r="C55" s="12" t="s">
        <v>78</v>
      </c>
      <c r="D55" s="12" t="s">
        <v>162</v>
      </c>
      <c r="E55" s="10" t="s">
        <v>163</v>
      </c>
      <c r="F55" s="10" t="s">
        <v>29</v>
      </c>
      <c r="G55" s="12" t="s">
        <v>159</v>
      </c>
      <c r="H55" s="11">
        <v>41</v>
      </c>
      <c r="I55" s="23">
        <v>4.10681818181818</v>
      </c>
      <c r="J55" s="11">
        <v>3</v>
      </c>
      <c r="K55" s="25">
        <f t="shared" si="0"/>
        <v>91.0681818181818</v>
      </c>
      <c r="L55" s="10">
        <v>3</v>
      </c>
      <c r="M55" s="11">
        <v>10</v>
      </c>
      <c r="N55" s="12"/>
      <c r="O55" s="12"/>
      <c r="P55" s="12"/>
    </row>
    <row r="56" spans="1:16">
      <c r="A56" s="10" t="s">
        <v>19</v>
      </c>
      <c r="B56" s="10" t="s">
        <v>156</v>
      </c>
      <c r="C56" s="12" t="s">
        <v>153</v>
      </c>
      <c r="D56" s="12" t="s">
        <v>164</v>
      </c>
      <c r="E56" s="10" t="s">
        <v>165</v>
      </c>
      <c r="F56" s="10" t="s">
        <v>29</v>
      </c>
      <c r="G56" s="12" t="s">
        <v>159</v>
      </c>
      <c r="H56" s="11">
        <v>41</v>
      </c>
      <c r="I56" s="23">
        <v>4.02824675324675</v>
      </c>
      <c r="J56" s="11">
        <v>4</v>
      </c>
      <c r="K56" s="25">
        <f t="shared" si="0"/>
        <v>90.2824675324675</v>
      </c>
      <c r="L56" s="10">
        <v>4</v>
      </c>
      <c r="M56" s="11">
        <v>10</v>
      </c>
      <c r="N56" s="12"/>
      <c r="O56" s="12"/>
      <c r="P56" s="12"/>
    </row>
    <row r="57" spans="1:16">
      <c r="A57" s="10" t="s">
        <v>19</v>
      </c>
      <c r="B57" s="10" t="s">
        <v>156</v>
      </c>
      <c r="C57" s="12" t="s">
        <v>21</v>
      </c>
      <c r="D57" s="12" t="s">
        <v>166</v>
      </c>
      <c r="E57" s="10" t="s">
        <v>167</v>
      </c>
      <c r="F57" s="10" t="s">
        <v>24</v>
      </c>
      <c r="G57" s="12" t="s">
        <v>159</v>
      </c>
      <c r="H57" s="11">
        <v>41</v>
      </c>
      <c r="I57" s="23">
        <v>3.9525974025974</v>
      </c>
      <c r="J57" s="11">
        <v>5</v>
      </c>
      <c r="K57" s="25">
        <f t="shared" si="0"/>
        <v>89.525974025974</v>
      </c>
      <c r="L57" s="10">
        <v>5</v>
      </c>
      <c r="M57" s="11">
        <v>10</v>
      </c>
      <c r="N57" s="12"/>
      <c r="O57" s="12"/>
      <c r="P57" s="12"/>
    </row>
    <row r="58" spans="1:16">
      <c r="A58" s="10" t="s">
        <v>19</v>
      </c>
      <c r="B58" s="10" t="s">
        <v>156</v>
      </c>
      <c r="C58" s="12" t="s">
        <v>168</v>
      </c>
      <c r="D58" s="12" t="s">
        <v>169</v>
      </c>
      <c r="E58" s="10" t="s">
        <v>170</v>
      </c>
      <c r="F58" s="10" t="s">
        <v>29</v>
      </c>
      <c r="G58" s="12" t="s">
        <v>159</v>
      </c>
      <c r="H58" s="11">
        <v>41</v>
      </c>
      <c r="I58" s="23">
        <v>3.84805194805195</v>
      </c>
      <c r="J58" s="11">
        <v>6</v>
      </c>
      <c r="K58" s="25">
        <f t="shared" si="0"/>
        <v>88.4805194805195</v>
      </c>
      <c r="L58" s="10">
        <v>7</v>
      </c>
      <c r="M58" s="11">
        <v>10</v>
      </c>
      <c r="N58" s="12"/>
      <c r="O58" s="24"/>
      <c r="P58" s="12"/>
    </row>
    <row r="59" spans="1:16">
      <c r="A59" s="10" t="s">
        <v>19</v>
      </c>
      <c r="B59" s="10" t="s">
        <v>156</v>
      </c>
      <c r="C59" s="12" t="s">
        <v>145</v>
      </c>
      <c r="D59" s="12" t="s">
        <v>171</v>
      </c>
      <c r="E59" s="10" t="s">
        <v>172</v>
      </c>
      <c r="F59" s="10" t="s">
        <v>29</v>
      </c>
      <c r="G59" s="12" t="s">
        <v>159</v>
      </c>
      <c r="H59" s="11">
        <v>41</v>
      </c>
      <c r="I59" s="23">
        <v>3.75032467532468</v>
      </c>
      <c r="J59" s="11">
        <v>8</v>
      </c>
      <c r="K59" s="25">
        <f>I59*10+50+1.6</f>
        <v>89.1032467532468</v>
      </c>
      <c r="L59" s="10">
        <v>6</v>
      </c>
      <c r="M59" s="11">
        <v>10</v>
      </c>
      <c r="N59" s="12">
        <v>1.6</v>
      </c>
      <c r="O59" s="24" t="s">
        <v>173</v>
      </c>
      <c r="P59" s="12"/>
    </row>
    <row r="60" spans="1:16">
      <c r="A60" s="10" t="s">
        <v>19</v>
      </c>
      <c r="B60" s="10" t="s">
        <v>156</v>
      </c>
      <c r="C60" s="12" t="s">
        <v>174</v>
      </c>
      <c r="D60" s="12" t="s">
        <v>175</v>
      </c>
      <c r="E60" s="10" t="s">
        <v>176</v>
      </c>
      <c r="F60" s="10" t="s">
        <v>29</v>
      </c>
      <c r="G60" s="12" t="s">
        <v>159</v>
      </c>
      <c r="H60" s="11">
        <v>41</v>
      </c>
      <c r="I60" s="23">
        <v>3.7487012987013</v>
      </c>
      <c r="J60" s="11">
        <v>9</v>
      </c>
      <c r="K60" s="25">
        <f>I60*10+50</f>
        <v>87.487012987013</v>
      </c>
      <c r="L60" s="10">
        <v>8</v>
      </c>
      <c r="M60" s="11">
        <v>10</v>
      </c>
      <c r="N60" s="12"/>
      <c r="O60" s="12"/>
      <c r="P60" s="12"/>
    </row>
    <row r="61" spans="1:16">
      <c r="A61" s="10" t="s">
        <v>19</v>
      </c>
      <c r="B61" s="10" t="s">
        <v>156</v>
      </c>
      <c r="C61" s="12" t="s">
        <v>148</v>
      </c>
      <c r="D61" s="12" t="s">
        <v>177</v>
      </c>
      <c r="E61" s="10" t="s">
        <v>178</v>
      </c>
      <c r="F61" s="10" t="s">
        <v>29</v>
      </c>
      <c r="G61" s="12" t="s">
        <v>159</v>
      </c>
      <c r="H61" s="11">
        <v>41</v>
      </c>
      <c r="I61" s="23">
        <v>3.72435064935065</v>
      </c>
      <c r="J61" s="11">
        <v>10</v>
      </c>
      <c r="K61" s="25">
        <f>I61*10+50</f>
        <v>87.2435064935065</v>
      </c>
      <c r="L61" s="10">
        <v>9</v>
      </c>
      <c r="M61" s="11">
        <v>10</v>
      </c>
      <c r="N61" s="12"/>
      <c r="O61" s="12"/>
      <c r="P61" s="12"/>
    </row>
    <row r="62" spans="1:16">
      <c r="A62" s="10" t="s">
        <v>19</v>
      </c>
      <c r="B62" s="10" t="s">
        <v>156</v>
      </c>
      <c r="C62" s="27" t="s">
        <v>179</v>
      </c>
      <c r="D62" s="12" t="s">
        <v>180</v>
      </c>
      <c r="E62" s="26" t="s">
        <v>181</v>
      </c>
      <c r="F62" s="10" t="s">
        <v>29</v>
      </c>
      <c r="G62" s="12" t="s">
        <v>159</v>
      </c>
      <c r="H62" s="11">
        <v>41</v>
      </c>
      <c r="I62" s="23">
        <v>3.60909090909091</v>
      </c>
      <c r="J62" s="11">
        <v>12</v>
      </c>
      <c r="K62" s="25">
        <f>I62*10+50</f>
        <v>86.0909090909091</v>
      </c>
      <c r="L62" s="10">
        <v>10</v>
      </c>
      <c r="M62" s="11">
        <v>10</v>
      </c>
      <c r="N62" s="12"/>
      <c r="O62" s="24"/>
      <c r="P62" s="12"/>
    </row>
    <row r="63" spans="1:16">
      <c r="A63" s="10" t="s">
        <v>182</v>
      </c>
      <c r="B63" s="10" t="s">
        <v>183</v>
      </c>
      <c r="C63" s="12" t="s">
        <v>47</v>
      </c>
      <c r="D63" s="12" t="s">
        <v>184</v>
      </c>
      <c r="E63" s="10" t="s">
        <v>185</v>
      </c>
      <c r="F63" s="10" t="s">
        <v>29</v>
      </c>
      <c r="G63" s="12" t="s">
        <v>186</v>
      </c>
      <c r="H63" s="11">
        <v>41</v>
      </c>
      <c r="I63" s="23">
        <v>4.06938775510204</v>
      </c>
      <c r="J63" s="11">
        <v>1</v>
      </c>
      <c r="K63" s="25">
        <v>90.6938775510204</v>
      </c>
      <c r="L63" s="10">
        <v>1</v>
      </c>
      <c r="M63" s="11">
        <v>10</v>
      </c>
      <c r="N63" s="12"/>
      <c r="O63" s="12"/>
      <c r="P63" s="12"/>
    </row>
    <row r="64" spans="1:16">
      <c r="A64" s="10" t="s">
        <v>182</v>
      </c>
      <c r="B64" s="10" t="s">
        <v>183</v>
      </c>
      <c r="C64" s="12" t="s">
        <v>81</v>
      </c>
      <c r="D64" s="12" t="s">
        <v>187</v>
      </c>
      <c r="E64" s="10" t="s">
        <v>188</v>
      </c>
      <c r="F64" s="10" t="s">
        <v>29</v>
      </c>
      <c r="G64" s="12" t="s">
        <v>186</v>
      </c>
      <c r="H64" s="11">
        <v>41</v>
      </c>
      <c r="I64" s="23">
        <v>3.98537414965986</v>
      </c>
      <c r="J64" s="11">
        <v>2</v>
      </c>
      <c r="K64" s="25">
        <v>89.8537414965986</v>
      </c>
      <c r="L64" s="10">
        <v>2</v>
      </c>
      <c r="M64" s="11">
        <v>10</v>
      </c>
      <c r="N64" s="12"/>
      <c r="O64" s="12"/>
      <c r="P64" s="12"/>
    </row>
    <row r="65" spans="1:16">
      <c r="A65" s="10" t="s">
        <v>182</v>
      </c>
      <c r="B65" s="10" t="s">
        <v>183</v>
      </c>
      <c r="C65" s="12" t="s">
        <v>189</v>
      </c>
      <c r="D65" s="12" t="s">
        <v>190</v>
      </c>
      <c r="E65" s="10" t="s">
        <v>191</v>
      </c>
      <c r="F65" s="10" t="s">
        <v>29</v>
      </c>
      <c r="G65" s="12" t="s">
        <v>186</v>
      </c>
      <c r="H65" s="11">
        <v>41</v>
      </c>
      <c r="I65" s="23">
        <v>3.95340136054422</v>
      </c>
      <c r="J65" s="11">
        <v>3</v>
      </c>
      <c r="K65" s="25">
        <v>89.5340136054422</v>
      </c>
      <c r="L65" s="10">
        <v>3</v>
      </c>
      <c r="M65" s="11">
        <v>10</v>
      </c>
      <c r="N65" s="12"/>
      <c r="O65" s="12"/>
      <c r="P65" s="12"/>
    </row>
    <row r="66" spans="1:16">
      <c r="A66" s="10" t="s">
        <v>182</v>
      </c>
      <c r="B66" s="10" t="s">
        <v>183</v>
      </c>
      <c r="C66" s="27" t="s">
        <v>192</v>
      </c>
      <c r="D66" s="12" t="s">
        <v>193</v>
      </c>
      <c r="E66" s="10" t="s">
        <v>194</v>
      </c>
      <c r="F66" s="10" t="s">
        <v>29</v>
      </c>
      <c r="G66" s="12" t="s">
        <v>186</v>
      </c>
      <c r="H66" s="11">
        <v>41</v>
      </c>
      <c r="I66" s="23">
        <v>3.95068027210884</v>
      </c>
      <c r="J66" s="11">
        <v>4</v>
      </c>
      <c r="K66" s="25">
        <v>89.5068027210884</v>
      </c>
      <c r="L66" s="10">
        <v>4</v>
      </c>
      <c r="M66" s="11">
        <v>10</v>
      </c>
      <c r="N66" s="12"/>
      <c r="O66" s="12"/>
      <c r="P66" s="12"/>
    </row>
    <row r="67" spans="1:16">
      <c r="A67" s="10" t="s">
        <v>182</v>
      </c>
      <c r="B67" s="10" t="s">
        <v>183</v>
      </c>
      <c r="C67" s="12" t="s">
        <v>41</v>
      </c>
      <c r="D67" s="12" t="s">
        <v>195</v>
      </c>
      <c r="E67" s="10" t="s">
        <v>196</v>
      </c>
      <c r="F67" s="10" t="s">
        <v>29</v>
      </c>
      <c r="G67" s="12" t="s">
        <v>186</v>
      </c>
      <c r="H67" s="11">
        <v>41</v>
      </c>
      <c r="I67" s="23">
        <v>3.9312925170068</v>
      </c>
      <c r="J67" s="11">
        <v>5</v>
      </c>
      <c r="K67" s="25">
        <v>89.312925170068</v>
      </c>
      <c r="L67" s="10">
        <v>5</v>
      </c>
      <c r="M67" s="11">
        <v>10</v>
      </c>
      <c r="N67" s="12"/>
      <c r="O67" s="12"/>
      <c r="P67" s="12"/>
    </row>
    <row r="68" spans="1:16">
      <c r="A68" s="10" t="s">
        <v>182</v>
      </c>
      <c r="B68" s="10" t="s">
        <v>183</v>
      </c>
      <c r="C68" s="27" t="s">
        <v>153</v>
      </c>
      <c r="D68" s="12" t="s">
        <v>197</v>
      </c>
      <c r="E68" s="10" t="s">
        <v>198</v>
      </c>
      <c r="F68" s="10" t="s">
        <v>29</v>
      </c>
      <c r="G68" s="12" t="s">
        <v>186</v>
      </c>
      <c r="H68" s="11">
        <v>41</v>
      </c>
      <c r="I68" s="23">
        <v>3.76428571428571</v>
      </c>
      <c r="J68" s="11">
        <v>6</v>
      </c>
      <c r="K68" s="25">
        <v>87.6428571428571</v>
      </c>
      <c r="L68" s="10">
        <v>6</v>
      </c>
      <c r="M68" s="11">
        <v>10</v>
      </c>
      <c r="N68" s="12"/>
      <c r="O68" s="12"/>
      <c r="P68" s="12"/>
    </row>
    <row r="69" spans="1:16">
      <c r="A69" s="10" t="s">
        <v>182</v>
      </c>
      <c r="B69" s="10" t="s">
        <v>183</v>
      </c>
      <c r="C69" s="12" t="s">
        <v>199</v>
      </c>
      <c r="D69" s="12" t="s">
        <v>200</v>
      </c>
      <c r="E69" s="10" t="s">
        <v>201</v>
      </c>
      <c r="F69" s="10" t="s">
        <v>24</v>
      </c>
      <c r="G69" s="12" t="s">
        <v>186</v>
      </c>
      <c r="H69" s="11">
        <v>41</v>
      </c>
      <c r="I69" s="23">
        <v>3.76342281879195</v>
      </c>
      <c r="J69" s="11">
        <v>7</v>
      </c>
      <c r="K69" s="25">
        <v>87.6342281879195</v>
      </c>
      <c r="L69" s="10">
        <v>7</v>
      </c>
      <c r="M69" s="11">
        <v>10</v>
      </c>
      <c r="N69" s="12"/>
      <c r="O69" s="12"/>
      <c r="P69" s="12"/>
    </row>
    <row r="70" spans="1:16">
      <c r="A70" s="10" t="s">
        <v>182</v>
      </c>
      <c r="B70" s="10" t="s">
        <v>183</v>
      </c>
      <c r="C70" s="12" t="s">
        <v>202</v>
      </c>
      <c r="D70" s="12" t="s">
        <v>203</v>
      </c>
      <c r="E70" s="10" t="s">
        <v>204</v>
      </c>
      <c r="F70" s="10" t="s">
        <v>24</v>
      </c>
      <c r="G70" s="12" t="s">
        <v>186</v>
      </c>
      <c r="H70" s="11">
        <v>41</v>
      </c>
      <c r="I70" s="23">
        <v>3.75612244897959</v>
      </c>
      <c r="J70" s="11">
        <v>8</v>
      </c>
      <c r="K70" s="25">
        <v>87.5612244897959</v>
      </c>
      <c r="L70" s="10">
        <v>8</v>
      </c>
      <c r="M70" s="11">
        <v>10</v>
      </c>
      <c r="N70" s="12"/>
      <c r="O70" s="12"/>
      <c r="P70" s="12"/>
    </row>
    <row r="71" spans="1:16">
      <c r="A71" s="10" t="s">
        <v>182</v>
      </c>
      <c r="B71" s="10" t="s">
        <v>183</v>
      </c>
      <c r="C71" s="12" t="s">
        <v>65</v>
      </c>
      <c r="D71" s="12" t="s">
        <v>205</v>
      </c>
      <c r="E71" s="10" t="s">
        <v>206</v>
      </c>
      <c r="F71" s="10" t="s">
        <v>29</v>
      </c>
      <c r="G71" s="12" t="s">
        <v>186</v>
      </c>
      <c r="H71" s="11">
        <v>41</v>
      </c>
      <c r="I71" s="23">
        <v>3.65102040816327</v>
      </c>
      <c r="J71" s="11">
        <v>9</v>
      </c>
      <c r="K71" s="25">
        <v>86.5102040816327</v>
      </c>
      <c r="L71" s="10">
        <v>9</v>
      </c>
      <c r="M71" s="11">
        <v>10</v>
      </c>
      <c r="N71" s="12"/>
      <c r="O71" s="12"/>
      <c r="P71" s="12"/>
    </row>
    <row r="72" spans="1:16">
      <c r="A72" s="10" t="s">
        <v>182</v>
      </c>
      <c r="B72" s="10" t="s">
        <v>183</v>
      </c>
      <c r="C72" s="12" t="s">
        <v>207</v>
      </c>
      <c r="D72" s="12" t="s">
        <v>208</v>
      </c>
      <c r="E72" s="10" t="s">
        <v>209</v>
      </c>
      <c r="F72" s="10" t="s">
        <v>24</v>
      </c>
      <c r="G72" s="12" t="s">
        <v>186</v>
      </c>
      <c r="H72" s="11">
        <v>41</v>
      </c>
      <c r="I72" s="23">
        <v>3.64047619047619</v>
      </c>
      <c r="J72" s="11">
        <v>10</v>
      </c>
      <c r="K72" s="25">
        <v>86.4047619047619</v>
      </c>
      <c r="L72" s="10">
        <v>10</v>
      </c>
      <c r="M72" s="11">
        <v>10</v>
      </c>
      <c r="N72" s="12"/>
      <c r="O72" s="12"/>
      <c r="P72" s="12"/>
    </row>
    <row r="73" spans="1:16">
      <c r="A73" s="10">
        <v>101004</v>
      </c>
      <c r="B73" s="10" t="s">
        <v>210</v>
      </c>
      <c r="C73" s="12" t="s">
        <v>92</v>
      </c>
      <c r="D73" s="12" t="s">
        <v>211</v>
      </c>
      <c r="E73" s="10" t="s">
        <v>212</v>
      </c>
      <c r="F73" s="10" t="s">
        <v>29</v>
      </c>
      <c r="G73" s="12" t="s">
        <v>213</v>
      </c>
      <c r="H73" s="11">
        <v>33</v>
      </c>
      <c r="I73" s="23">
        <v>4.1267</v>
      </c>
      <c r="J73" s="11">
        <v>1</v>
      </c>
      <c r="K73" s="25">
        <f>I73*10+50</f>
        <v>91.267</v>
      </c>
      <c r="L73" s="10">
        <v>1</v>
      </c>
      <c r="M73" s="11">
        <v>4</v>
      </c>
      <c r="N73" s="12"/>
      <c r="O73" s="12"/>
      <c r="P73" s="12"/>
    </row>
    <row r="74" spans="1:16">
      <c r="A74" s="10">
        <v>101004</v>
      </c>
      <c r="B74" s="10" t="s">
        <v>210</v>
      </c>
      <c r="C74" s="12" t="s">
        <v>89</v>
      </c>
      <c r="D74" s="12" t="s">
        <v>214</v>
      </c>
      <c r="E74" s="10" t="s">
        <v>215</v>
      </c>
      <c r="F74" s="10" t="s">
        <v>29</v>
      </c>
      <c r="G74" s="12" t="s">
        <v>213</v>
      </c>
      <c r="H74" s="11">
        <v>33</v>
      </c>
      <c r="I74" s="23">
        <v>3.6972</v>
      </c>
      <c r="J74" s="11">
        <v>2</v>
      </c>
      <c r="K74" s="25">
        <f>I74*10+50</f>
        <v>86.972</v>
      </c>
      <c r="L74" s="10">
        <v>2</v>
      </c>
      <c r="M74" s="11">
        <v>4</v>
      </c>
      <c r="N74" s="12"/>
      <c r="O74" s="12"/>
      <c r="P74" s="12"/>
    </row>
    <row r="75" spans="1:16">
      <c r="A75" s="10">
        <v>101004</v>
      </c>
      <c r="B75" s="10" t="s">
        <v>210</v>
      </c>
      <c r="C75" s="12" t="s">
        <v>216</v>
      </c>
      <c r="D75" s="12" t="s">
        <v>217</v>
      </c>
      <c r="E75" s="10" t="s">
        <v>218</v>
      </c>
      <c r="F75" s="10" t="s">
        <v>29</v>
      </c>
      <c r="G75" s="12" t="s">
        <v>213</v>
      </c>
      <c r="H75" s="11">
        <v>33</v>
      </c>
      <c r="I75" s="23">
        <v>3.6778</v>
      </c>
      <c r="J75" s="11">
        <v>3</v>
      </c>
      <c r="K75" s="25">
        <f>I75*10+50</f>
        <v>86.778</v>
      </c>
      <c r="L75" s="10">
        <v>3</v>
      </c>
      <c r="M75" s="11">
        <v>4</v>
      </c>
      <c r="N75" s="12"/>
      <c r="O75" s="12"/>
      <c r="P75" s="12"/>
    </row>
    <row r="76" spans="1:16">
      <c r="A76" s="10">
        <v>101004</v>
      </c>
      <c r="B76" s="10" t="s">
        <v>210</v>
      </c>
      <c r="C76" s="12" t="s">
        <v>219</v>
      </c>
      <c r="D76" s="12" t="s">
        <v>220</v>
      </c>
      <c r="E76" s="10" t="s">
        <v>221</v>
      </c>
      <c r="F76" s="10" t="s">
        <v>29</v>
      </c>
      <c r="G76" s="12" t="s">
        <v>213</v>
      </c>
      <c r="H76" s="11">
        <v>33</v>
      </c>
      <c r="I76" s="23">
        <v>3.6108</v>
      </c>
      <c r="J76" s="11">
        <v>4</v>
      </c>
      <c r="K76" s="25">
        <f>I76*10+50</f>
        <v>86.108</v>
      </c>
      <c r="L76" s="10">
        <v>4</v>
      </c>
      <c r="M76" s="11">
        <v>4</v>
      </c>
      <c r="N76" s="12"/>
      <c r="O76" s="12"/>
      <c r="P76" s="12"/>
    </row>
    <row r="77" spans="1:16">
      <c r="A77" s="10" t="s">
        <v>19</v>
      </c>
      <c r="B77" s="10" t="s">
        <v>222</v>
      </c>
      <c r="C77" s="27" t="s">
        <v>223</v>
      </c>
      <c r="D77" s="12" t="s">
        <v>224</v>
      </c>
      <c r="E77" s="10" t="s">
        <v>225</v>
      </c>
      <c r="F77" s="10" t="s">
        <v>29</v>
      </c>
      <c r="G77" s="12" t="s">
        <v>226</v>
      </c>
      <c r="H77" s="11">
        <v>182</v>
      </c>
      <c r="I77" s="23">
        <v>4.10651465798046</v>
      </c>
      <c r="J77" s="11">
        <v>1</v>
      </c>
      <c r="K77" s="25">
        <v>91.0651465798046</v>
      </c>
      <c r="L77" s="10">
        <v>1</v>
      </c>
      <c r="M77" s="11">
        <v>38</v>
      </c>
      <c r="N77" s="12"/>
      <c r="O77" s="12"/>
      <c r="P77" s="12"/>
    </row>
    <row r="78" spans="1:16">
      <c r="A78" s="10" t="s">
        <v>19</v>
      </c>
      <c r="B78" s="10" t="s">
        <v>222</v>
      </c>
      <c r="C78" s="27" t="s">
        <v>227</v>
      </c>
      <c r="D78" s="12" t="s">
        <v>228</v>
      </c>
      <c r="E78" s="10" t="s">
        <v>229</v>
      </c>
      <c r="F78" s="10" t="s">
        <v>29</v>
      </c>
      <c r="G78" s="12" t="s">
        <v>226</v>
      </c>
      <c r="H78" s="11">
        <v>182</v>
      </c>
      <c r="I78" s="23">
        <v>3.99120521172638</v>
      </c>
      <c r="J78" s="11">
        <v>2</v>
      </c>
      <c r="K78" s="25">
        <v>89.9120521172638</v>
      </c>
      <c r="L78" s="10">
        <v>2</v>
      </c>
      <c r="M78" s="11">
        <v>38</v>
      </c>
      <c r="N78" s="12"/>
      <c r="O78" s="12"/>
      <c r="P78" s="12"/>
    </row>
    <row r="79" spans="1:16">
      <c r="A79" s="10" t="s">
        <v>19</v>
      </c>
      <c r="B79" s="10" t="s">
        <v>222</v>
      </c>
      <c r="C79" s="27" t="s">
        <v>230</v>
      </c>
      <c r="D79" s="12" t="s">
        <v>231</v>
      </c>
      <c r="E79" s="10" t="s">
        <v>232</v>
      </c>
      <c r="F79" s="10" t="s">
        <v>24</v>
      </c>
      <c r="G79" s="12" t="s">
        <v>233</v>
      </c>
      <c r="H79" s="11">
        <v>182</v>
      </c>
      <c r="I79" s="23">
        <v>3.98078175895765</v>
      </c>
      <c r="J79" s="11">
        <v>3</v>
      </c>
      <c r="K79" s="25">
        <v>89.8078175895765</v>
      </c>
      <c r="L79" s="10">
        <v>3</v>
      </c>
      <c r="M79" s="11">
        <v>38</v>
      </c>
      <c r="N79" s="12"/>
      <c r="O79" s="12"/>
      <c r="P79" s="12"/>
    </row>
    <row r="80" spans="1:16">
      <c r="A80" s="10" t="s">
        <v>19</v>
      </c>
      <c r="B80" s="10" t="s">
        <v>222</v>
      </c>
      <c r="C80" s="27" t="s">
        <v>145</v>
      </c>
      <c r="D80" s="12" t="s">
        <v>234</v>
      </c>
      <c r="E80" s="10" t="s">
        <v>235</v>
      </c>
      <c r="F80" s="10" t="s">
        <v>29</v>
      </c>
      <c r="G80" s="12" t="s">
        <v>226</v>
      </c>
      <c r="H80" s="11">
        <v>182</v>
      </c>
      <c r="I80" s="23">
        <v>3.9671009771987</v>
      </c>
      <c r="J80" s="11">
        <v>4</v>
      </c>
      <c r="K80" s="25">
        <v>89.671009771987</v>
      </c>
      <c r="L80" s="10">
        <v>4</v>
      </c>
      <c r="M80" s="11">
        <v>38</v>
      </c>
      <c r="N80" s="12"/>
      <c r="O80" s="12"/>
      <c r="P80" s="12"/>
    </row>
    <row r="81" spans="1:16">
      <c r="A81" s="10" t="s">
        <v>19</v>
      </c>
      <c r="B81" s="10" t="s">
        <v>222</v>
      </c>
      <c r="C81" s="27" t="s">
        <v>189</v>
      </c>
      <c r="D81" s="12" t="s">
        <v>236</v>
      </c>
      <c r="E81" s="10" t="s">
        <v>237</v>
      </c>
      <c r="F81" s="10" t="s">
        <v>29</v>
      </c>
      <c r="G81" s="12" t="s">
        <v>226</v>
      </c>
      <c r="H81" s="11">
        <v>182</v>
      </c>
      <c r="I81" s="23">
        <v>3.94657980456026</v>
      </c>
      <c r="J81" s="11">
        <v>5</v>
      </c>
      <c r="K81" s="25">
        <v>89.4657980456026</v>
      </c>
      <c r="L81" s="10">
        <v>5</v>
      </c>
      <c r="M81" s="11">
        <v>38</v>
      </c>
      <c r="N81" s="12"/>
      <c r="O81" s="12"/>
      <c r="P81" s="12"/>
    </row>
    <row r="82" spans="1:16">
      <c r="A82" s="10" t="s">
        <v>19</v>
      </c>
      <c r="B82" s="10" t="s">
        <v>222</v>
      </c>
      <c r="C82" s="27" t="s">
        <v>202</v>
      </c>
      <c r="D82" s="12" t="s">
        <v>238</v>
      </c>
      <c r="E82" s="10" t="s">
        <v>239</v>
      </c>
      <c r="F82" s="10" t="s">
        <v>29</v>
      </c>
      <c r="G82" s="12" t="s">
        <v>226</v>
      </c>
      <c r="H82" s="11">
        <v>182</v>
      </c>
      <c r="I82" s="23">
        <v>3.93745928338762</v>
      </c>
      <c r="J82" s="11">
        <v>6</v>
      </c>
      <c r="K82" s="25">
        <v>89.3745928338762</v>
      </c>
      <c r="L82" s="10">
        <v>6</v>
      </c>
      <c r="M82" s="11">
        <v>38</v>
      </c>
      <c r="N82" s="12"/>
      <c r="O82" s="12"/>
      <c r="P82" s="12"/>
    </row>
    <row r="83" spans="1:16">
      <c r="A83" s="10" t="s">
        <v>19</v>
      </c>
      <c r="B83" s="10" t="s">
        <v>222</v>
      </c>
      <c r="C83" s="27" t="s">
        <v>240</v>
      </c>
      <c r="D83" s="12" t="s">
        <v>241</v>
      </c>
      <c r="E83" s="10" t="s">
        <v>242</v>
      </c>
      <c r="F83" s="10" t="s">
        <v>29</v>
      </c>
      <c r="G83" s="12" t="s">
        <v>233</v>
      </c>
      <c r="H83" s="11">
        <v>182</v>
      </c>
      <c r="I83" s="23">
        <v>3.90032573289902</v>
      </c>
      <c r="J83" s="11">
        <v>7</v>
      </c>
      <c r="K83" s="25">
        <v>89.0032573289902</v>
      </c>
      <c r="L83" s="10">
        <v>7</v>
      </c>
      <c r="M83" s="11">
        <v>38</v>
      </c>
      <c r="N83" s="12"/>
      <c r="O83" s="12"/>
      <c r="P83" s="12"/>
    </row>
    <row r="84" spans="1:16">
      <c r="A84" s="10" t="s">
        <v>19</v>
      </c>
      <c r="B84" s="10" t="s">
        <v>222</v>
      </c>
      <c r="C84" s="27" t="s">
        <v>26</v>
      </c>
      <c r="D84" s="12" t="s">
        <v>243</v>
      </c>
      <c r="E84" s="10" t="s">
        <v>244</v>
      </c>
      <c r="F84" s="10" t="s">
        <v>29</v>
      </c>
      <c r="G84" s="12" t="s">
        <v>233</v>
      </c>
      <c r="H84" s="11">
        <v>182</v>
      </c>
      <c r="I84" s="23">
        <v>3.88990228013029</v>
      </c>
      <c r="J84" s="11">
        <v>8</v>
      </c>
      <c r="K84" s="25">
        <v>88.8990228013029</v>
      </c>
      <c r="L84" s="10">
        <v>8</v>
      </c>
      <c r="M84" s="11">
        <v>38</v>
      </c>
      <c r="N84" s="12"/>
      <c r="O84" s="12"/>
      <c r="P84" s="12"/>
    </row>
    <row r="85" spans="1:16">
      <c r="A85" s="10" t="s">
        <v>19</v>
      </c>
      <c r="B85" s="10" t="s">
        <v>222</v>
      </c>
      <c r="C85" s="27" t="s">
        <v>189</v>
      </c>
      <c r="D85" s="12" t="s">
        <v>245</v>
      </c>
      <c r="E85" s="10" t="s">
        <v>246</v>
      </c>
      <c r="F85" s="10" t="s">
        <v>29</v>
      </c>
      <c r="G85" s="12" t="s">
        <v>233</v>
      </c>
      <c r="H85" s="11">
        <v>182</v>
      </c>
      <c r="I85" s="23">
        <v>3.88794788273616</v>
      </c>
      <c r="J85" s="11">
        <v>9</v>
      </c>
      <c r="K85" s="25">
        <v>88.8794788273616</v>
      </c>
      <c r="L85" s="10">
        <v>9</v>
      </c>
      <c r="M85" s="11">
        <v>38</v>
      </c>
      <c r="N85" s="12"/>
      <c r="O85" s="12"/>
      <c r="P85" s="12"/>
    </row>
    <row r="86" spans="1:16">
      <c r="A86" s="10" t="s">
        <v>19</v>
      </c>
      <c r="B86" s="10" t="s">
        <v>222</v>
      </c>
      <c r="C86" s="27" t="s">
        <v>153</v>
      </c>
      <c r="D86" s="12" t="s">
        <v>247</v>
      </c>
      <c r="E86" s="10" t="s">
        <v>248</v>
      </c>
      <c r="F86" s="10" t="s">
        <v>24</v>
      </c>
      <c r="G86" s="12" t="s">
        <v>233</v>
      </c>
      <c r="H86" s="11">
        <v>182</v>
      </c>
      <c r="I86" s="23">
        <v>3.83355048859935</v>
      </c>
      <c r="J86" s="11">
        <v>10</v>
      </c>
      <c r="K86" s="25">
        <v>88.3355048859935</v>
      </c>
      <c r="L86" s="10">
        <v>10</v>
      </c>
      <c r="M86" s="11">
        <v>38</v>
      </c>
      <c r="N86" s="12"/>
      <c r="O86" s="12"/>
      <c r="P86" s="12"/>
    </row>
    <row r="87" spans="1:16">
      <c r="A87" s="10" t="s">
        <v>19</v>
      </c>
      <c r="B87" s="10" t="s">
        <v>222</v>
      </c>
      <c r="C87" s="27" t="s">
        <v>249</v>
      </c>
      <c r="D87" s="12" t="s">
        <v>250</v>
      </c>
      <c r="E87" s="10" t="s">
        <v>251</v>
      </c>
      <c r="F87" s="10" t="s">
        <v>29</v>
      </c>
      <c r="G87" s="12" t="s">
        <v>252</v>
      </c>
      <c r="H87" s="11">
        <v>182</v>
      </c>
      <c r="I87" s="23">
        <v>3.80977198697068</v>
      </c>
      <c r="J87" s="11">
        <v>11</v>
      </c>
      <c r="K87" s="25">
        <v>88.0977198697068</v>
      </c>
      <c r="L87" s="10">
        <v>11</v>
      </c>
      <c r="M87" s="11">
        <v>38</v>
      </c>
      <c r="N87" s="12"/>
      <c r="O87" s="12"/>
      <c r="P87" s="12"/>
    </row>
    <row r="88" spans="1:16">
      <c r="A88" s="10" t="s">
        <v>19</v>
      </c>
      <c r="B88" s="10" t="s">
        <v>222</v>
      </c>
      <c r="C88" s="27" t="s">
        <v>134</v>
      </c>
      <c r="D88" s="12" t="s">
        <v>253</v>
      </c>
      <c r="E88" s="10" t="s">
        <v>254</v>
      </c>
      <c r="F88" s="10" t="s">
        <v>24</v>
      </c>
      <c r="G88" s="12" t="s">
        <v>233</v>
      </c>
      <c r="H88" s="11">
        <v>182</v>
      </c>
      <c r="I88" s="23">
        <v>3.79250814332248</v>
      </c>
      <c r="J88" s="11">
        <v>12</v>
      </c>
      <c r="K88" s="25">
        <v>87.9250814332248</v>
      </c>
      <c r="L88" s="10">
        <v>12</v>
      </c>
      <c r="M88" s="11">
        <v>38</v>
      </c>
      <c r="N88" s="12"/>
      <c r="O88" s="12"/>
      <c r="P88" s="12"/>
    </row>
    <row r="89" spans="1:16">
      <c r="A89" s="10" t="s">
        <v>19</v>
      </c>
      <c r="B89" s="10" t="s">
        <v>222</v>
      </c>
      <c r="C89" s="27" t="s">
        <v>153</v>
      </c>
      <c r="D89" s="12" t="s">
        <v>255</v>
      </c>
      <c r="E89" s="10" t="s">
        <v>256</v>
      </c>
      <c r="F89" s="10" t="s">
        <v>24</v>
      </c>
      <c r="G89" s="12" t="s">
        <v>226</v>
      </c>
      <c r="H89" s="11">
        <v>182</v>
      </c>
      <c r="I89" s="23">
        <v>3.75342019543974</v>
      </c>
      <c r="J89" s="11">
        <v>13</v>
      </c>
      <c r="K89" s="25">
        <v>87.5342019543974</v>
      </c>
      <c r="L89" s="10">
        <v>13</v>
      </c>
      <c r="M89" s="11">
        <v>38</v>
      </c>
      <c r="N89" s="12"/>
      <c r="O89" s="12"/>
      <c r="P89" s="12"/>
    </row>
    <row r="90" spans="1:16">
      <c r="A90" s="10" t="s">
        <v>19</v>
      </c>
      <c r="B90" s="10" t="s">
        <v>222</v>
      </c>
      <c r="C90" s="27" t="s">
        <v>100</v>
      </c>
      <c r="D90" s="12" t="s">
        <v>257</v>
      </c>
      <c r="E90" s="10" t="s">
        <v>258</v>
      </c>
      <c r="F90" s="10" t="s">
        <v>29</v>
      </c>
      <c r="G90" s="12" t="s">
        <v>233</v>
      </c>
      <c r="H90" s="11">
        <v>182</v>
      </c>
      <c r="I90" s="23">
        <v>3.7527687296417</v>
      </c>
      <c r="J90" s="11">
        <v>14</v>
      </c>
      <c r="K90" s="25">
        <v>87.527687296417</v>
      </c>
      <c r="L90" s="10">
        <v>14</v>
      </c>
      <c r="M90" s="11">
        <v>38</v>
      </c>
      <c r="N90" s="12"/>
      <c r="O90" s="12"/>
      <c r="P90" s="12"/>
    </row>
    <row r="91" spans="1:16">
      <c r="A91" s="10" t="s">
        <v>19</v>
      </c>
      <c r="B91" s="10" t="s">
        <v>222</v>
      </c>
      <c r="C91" s="27" t="s">
        <v>207</v>
      </c>
      <c r="D91" s="12" t="s">
        <v>259</v>
      </c>
      <c r="E91" s="10" t="s">
        <v>260</v>
      </c>
      <c r="F91" s="10" t="s">
        <v>24</v>
      </c>
      <c r="G91" s="12" t="s">
        <v>233</v>
      </c>
      <c r="H91" s="11">
        <v>182</v>
      </c>
      <c r="I91" s="23">
        <v>3.70977198697068</v>
      </c>
      <c r="J91" s="11">
        <v>15</v>
      </c>
      <c r="K91" s="25">
        <v>87.0977198697068</v>
      </c>
      <c r="L91" s="10">
        <v>15</v>
      </c>
      <c r="M91" s="11">
        <v>38</v>
      </c>
      <c r="N91" s="12"/>
      <c r="O91" s="12"/>
      <c r="P91" s="12"/>
    </row>
    <row r="92" spans="1:16">
      <c r="A92" s="10" t="s">
        <v>19</v>
      </c>
      <c r="B92" s="10" t="s">
        <v>222</v>
      </c>
      <c r="C92" s="27" t="s">
        <v>261</v>
      </c>
      <c r="D92" s="12" t="s">
        <v>262</v>
      </c>
      <c r="E92" s="10" t="s">
        <v>263</v>
      </c>
      <c r="F92" s="10" t="s">
        <v>29</v>
      </c>
      <c r="G92" s="12" t="s">
        <v>226</v>
      </c>
      <c r="H92" s="11">
        <v>182</v>
      </c>
      <c r="I92" s="23">
        <v>3.67817589576547</v>
      </c>
      <c r="J92" s="11">
        <v>16</v>
      </c>
      <c r="K92" s="25">
        <v>86.7817589576547</v>
      </c>
      <c r="L92" s="10">
        <v>16</v>
      </c>
      <c r="M92" s="11">
        <v>38</v>
      </c>
      <c r="N92" s="12"/>
      <c r="O92" s="12"/>
      <c r="P92" s="12"/>
    </row>
    <row r="93" spans="1:16">
      <c r="A93" s="10" t="s">
        <v>19</v>
      </c>
      <c r="B93" s="10" t="s">
        <v>222</v>
      </c>
      <c r="C93" s="27" t="s">
        <v>216</v>
      </c>
      <c r="D93" s="12" t="s">
        <v>264</v>
      </c>
      <c r="E93" s="10" t="s">
        <v>265</v>
      </c>
      <c r="F93" s="10" t="s">
        <v>29</v>
      </c>
      <c r="G93" s="12" t="s">
        <v>226</v>
      </c>
      <c r="H93" s="11">
        <v>182</v>
      </c>
      <c r="I93" s="23">
        <v>3.65114006514658</v>
      </c>
      <c r="J93" s="11">
        <v>17</v>
      </c>
      <c r="K93" s="25">
        <v>86.5114006514658</v>
      </c>
      <c r="L93" s="10">
        <v>17</v>
      </c>
      <c r="M93" s="11">
        <v>38</v>
      </c>
      <c r="N93" s="12"/>
      <c r="O93" s="12"/>
      <c r="P93" s="12"/>
    </row>
    <row r="94" spans="1:16">
      <c r="A94" s="10" t="s">
        <v>19</v>
      </c>
      <c r="B94" s="10" t="s">
        <v>222</v>
      </c>
      <c r="C94" s="27" t="s">
        <v>111</v>
      </c>
      <c r="D94" s="12" t="s">
        <v>266</v>
      </c>
      <c r="E94" s="10" t="s">
        <v>267</v>
      </c>
      <c r="F94" s="10" t="s">
        <v>29</v>
      </c>
      <c r="G94" s="12" t="s">
        <v>233</v>
      </c>
      <c r="H94" s="11">
        <v>182</v>
      </c>
      <c r="I94" s="23">
        <v>3.6455737704918</v>
      </c>
      <c r="J94" s="11">
        <v>18</v>
      </c>
      <c r="K94" s="25">
        <v>86.455737704918</v>
      </c>
      <c r="L94" s="10">
        <v>18</v>
      </c>
      <c r="M94" s="11">
        <v>38</v>
      </c>
      <c r="N94" s="12"/>
      <c r="O94" s="12"/>
      <c r="P94" s="12"/>
    </row>
    <row r="95" spans="1:16">
      <c r="A95" s="10" t="s">
        <v>19</v>
      </c>
      <c r="B95" s="10" t="s">
        <v>222</v>
      </c>
      <c r="C95" s="27" t="s">
        <v>137</v>
      </c>
      <c r="D95" s="12" t="s">
        <v>268</v>
      </c>
      <c r="E95" s="10" t="s">
        <v>269</v>
      </c>
      <c r="F95" s="10" t="s">
        <v>29</v>
      </c>
      <c r="G95" s="12" t="s">
        <v>226</v>
      </c>
      <c r="H95" s="11">
        <v>182</v>
      </c>
      <c r="I95" s="23">
        <v>3.63061889250814</v>
      </c>
      <c r="J95" s="11">
        <v>19</v>
      </c>
      <c r="K95" s="25">
        <v>86.3061889250814</v>
      </c>
      <c r="L95" s="10">
        <v>19</v>
      </c>
      <c r="M95" s="11">
        <v>38</v>
      </c>
      <c r="N95" s="12"/>
      <c r="O95" s="12"/>
      <c r="P95" s="12"/>
    </row>
    <row r="96" spans="1:16">
      <c r="A96" s="10" t="s">
        <v>19</v>
      </c>
      <c r="B96" s="10" t="s">
        <v>222</v>
      </c>
      <c r="C96" s="27" t="s">
        <v>142</v>
      </c>
      <c r="D96" s="12" t="s">
        <v>270</v>
      </c>
      <c r="E96" s="10" t="s">
        <v>271</v>
      </c>
      <c r="F96" s="10" t="s">
        <v>29</v>
      </c>
      <c r="G96" s="12" t="s">
        <v>233</v>
      </c>
      <c r="H96" s="11">
        <v>182</v>
      </c>
      <c r="I96" s="23">
        <v>3.61563517915309</v>
      </c>
      <c r="J96" s="11">
        <v>20</v>
      </c>
      <c r="K96" s="25">
        <v>86.1563517915309</v>
      </c>
      <c r="L96" s="10">
        <v>20</v>
      </c>
      <c r="M96" s="11">
        <v>38</v>
      </c>
      <c r="N96" s="12"/>
      <c r="O96" s="12"/>
      <c r="P96" s="12"/>
    </row>
    <row r="97" spans="1:16">
      <c r="A97" s="10" t="s">
        <v>19</v>
      </c>
      <c r="B97" s="10" t="s">
        <v>222</v>
      </c>
      <c r="C97" s="27" t="s">
        <v>202</v>
      </c>
      <c r="D97" s="12" t="s">
        <v>272</v>
      </c>
      <c r="E97" s="10" t="s">
        <v>273</v>
      </c>
      <c r="F97" s="10" t="s">
        <v>29</v>
      </c>
      <c r="G97" s="12" t="s">
        <v>233</v>
      </c>
      <c r="H97" s="11">
        <v>182</v>
      </c>
      <c r="I97" s="23">
        <v>3.60097719869707</v>
      </c>
      <c r="J97" s="11">
        <v>21</v>
      </c>
      <c r="K97" s="25">
        <v>86.0097719869707</v>
      </c>
      <c r="L97" s="10">
        <v>21</v>
      </c>
      <c r="M97" s="11">
        <v>38</v>
      </c>
      <c r="N97" s="12"/>
      <c r="O97" s="12"/>
      <c r="P97" s="12"/>
    </row>
    <row r="98" spans="1:16">
      <c r="A98" s="10" t="s">
        <v>19</v>
      </c>
      <c r="B98" s="10" t="s">
        <v>222</v>
      </c>
      <c r="C98" s="27" t="s">
        <v>122</v>
      </c>
      <c r="D98" s="12" t="s">
        <v>274</v>
      </c>
      <c r="E98" s="10" t="s">
        <v>275</v>
      </c>
      <c r="F98" s="10" t="s">
        <v>29</v>
      </c>
      <c r="G98" s="12" t="s">
        <v>233</v>
      </c>
      <c r="H98" s="11">
        <v>182</v>
      </c>
      <c r="I98" s="23">
        <v>3.55244299674267</v>
      </c>
      <c r="J98" s="11">
        <v>22</v>
      </c>
      <c r="K98" s="25">
        <v>85.5244299674267</v>
      </c>
      <c r="L98" s="10">
        <v>22</v>
      </c>
      <c r="M98" s="11">
        <v>38</v>
      </c>
      <c r="N98" s="12"/>
      <c r="O98" s="12"/>
      <c r="P98" s="12"/>
    </row>
    <row r="99" spans="1:16">
      <c r="A99" s="10" t="s">
        <v>19</v>
      </c>
      <c r="B99" s="10" t="s">
        <v>222</v>
      </c>
      <c r="C99" s="27" t="s">
        <v>276</v>
      </c>
      <c r="D99" s="12" t="s">
        <v>277</v>
      </c>
      <c r="E99" s="10" t="s">
        <v>278</v>
      </c>
      <c r="F99" s="10" t="s">
        <v>29</v>
      </c>
      <c r="G99" s="12" t="s">
        <v>233</v>
      </c>
      <c r="H99" s="11">
        <v>182</v>
      </c>
      <c r="I99" s="23">
        <v>3.53517915309446</v>
      </c>
      <c r="J99" s="11">
        <v>23</v>
      </c>
      <c r="K99" s="25">
        <v>85.3517915309446</v>
      </c>
      <c r="L99" s="10">
        <v>23</v>
      </c>
      <c r="M99" s="11">
        <v>38</v>
      </c>
      <c r="N99" s="12"/>
      <c r="O99" s="12"/>
      <c r="P99" s="12"/>
    </row>
    <row r="100" spans="1:16">
      <c r="A100" s="10" t="s">
        <v>19</v>
      </c>
      <c r="B100" s="10" t="s">
        <v>222</v>
      </c>
      <c r="C100" s="27" t="s">
        <v>89</v>
      </c>
      <c r="D100" s="12" t="s">
        <v>279</v>
      </c>
      <c r="E100" s="10" t="s">
        <v>280</v>
      </c>
      <c r="F100" s="10" t="s">
        <v>29</v>
      </c>
      <c r="G100" s="12" t="s">
        <v>226</v>
      </c>
      <c r="H100" s="11">
        <v>182</v>
      </c>
      <c r="I100" s="23">
        <v>3.43876221498371</v>
      </c>
      <c r="J100" s="11">
        <v>25</v>
      </c>
      <c r="K100" s="25">
        <v>84.3876221498371</v>
      </c>
      <c r="L100" s="10">
        <v>24</v>
      </c>
      <c r="M100" s="11">
        <v>38</v>
      </c>
      <c r="N100" s="12"/>
      <c r="O100" s="24"/>
      <c r="P100" s="12"/>
    </row>
    <row r="101" spans="1:16">
      <c r="A101" s="10" t="s">
        <v>19</v>
      </c>
      <c r="B101" s="10" t="s">
        <v>222</v>
      </c>
      <c r="C101" s="27" t="s">
        <v>281</v>
      </c>
      <c r="D101" s="12" t="s">
        <v>282</v>
      </c>
      <c r="E101" s="10" t="s">
        <v>283</v>
      </c>
      <c r="F101" s="10" t="s">
        <v>29</v>
      </c>
      <c r="G101" s="12" t="s">
        <v>226</v>
      </c>
      <c r="H101" s="11">
        <v>182</v>
      </c>
      <c r="I101" s="23">
        <v>3.42508143322476</v>
      </c>
      <c r="J101" s="11">
        <v>26</v>
      </c>
      <c r="K101" s="25">
        <v>84.2508143322476</v>
      </c>
      <c r="L101" s="10">
        <v>25</v>
      </c>
      <c r="M101" s="11">
        <v>38</v>
      </c>
      <c r="N101" s="12"/>
      <c r="O101" s="24"/>
      <c r="P101" s="12"/>
    </row>
    <row r="102" spans="1:16">
      <c r="A102" s="10" t="s">
        <v>19</v>
      </c>
      <c r="B102" s="10" t="s">
        <v>222</v>
      </c>
      <c r="C102" s="27" t="s">
        <v>284</v>
      </c>
      <c r="D102" s="12" t="s">
        <v>285</v>
      </c>
      <c r="E102" s="10" t="s">
        <v>286</v>
      </c>
      <c r="F102" s="10" t="s">
        <v>29</v>
      </c>
      <c r="G102" s="12" t="s">
        <v>233</v>
      </c>
      <c r="H102" s="11">
        <v>182</v>
      </c>
      <c r="I102" s="23">
        <v>3.41986970684039</v>
      </c>
      <c r="J102" s="11">
        <v>27</v>
      </c>
      <c r="K102" s="25">
        <v>84.1986970684039</v>
      </c>
      <c r="L102" s="10">
        <v>26</v>
      </c>
      <c r="M102" s="11">
        <v>38</v>
      </c>
      <c r="N102" s="12"/>
      <c r="O102" s="24"/>
      <c r="P102" s="12"/>
    </row>
    <row r="103" spans="1:16">
      <c r="A103" s="10" t="s">
        <v>19</v>
      </c>
      <c r="B103" s="10" t="s">
        <v>222</v>
      </c>
      <c r="C103" s="27" t="s">
        <v>284</v>
      </c>
      <c r="D103" s="12" t="s">
        <v>287</v>
      </c>
      <c r="E103" s="10" t="s">
        <v>288</v>
      </c>
      <c r="F103" s="10" t="s">
        <v>29</v>
      </c>
      <c r="G103" s="12" t="s">
        <v>252</v>
      </c>
      <c r="H103" s="11">
        <v>182</v>
      </c>
      <c r="I103" s="23">
        <v>3.41596091205212</v>
      </c>
      <c r="J103" s="11">
        <v>28</v>
      </c>
      <c r="K103" s="25">
        <v>84.1596091205212</v>
      </c>
      <c r="L103" s="10">
        <v>27</v>
      </c>
      <c r="M103" s="11">
        <v>38</v>
      </c>
      <c r="N103" s="12"/>
      <c r="O103" s="24"/>
      <c r="P103" s="12"/>
    </row>
    <row r="104" spans="1:16">
      <c r="A104" s="10" t="s">
        <v>19</v>
      </c>
      <c r="B104" s="10" t="s">
        <v>222</v>
      </c>
      <c r="C104" s="27" t="s">
        <v>227</v>
      </c>
      <c r="D104" s="12" t="s">
        <v>289</v>
      </c>
      <c r="E104" s="10" t="s">
        <v>290</v>
      </c>
      <c r="F104" s="10" t="s">
        <v>29</v>
      </c>
      <c r="G104" s="12" t="s">
        <v>233</v>
      </c>
      <c r="H104" s="11">
        <v>182</v>
      </c>
      <c r="I104" s="23">
        <v>3.39902280130293</v>
      </c>
      <c r="J104" s="11">
        <v>29</v>
      </c>
      <c r="K104" s="25">
        <v>83.9902280130293</v>
      </c>
      <c r="L104" s="10">
        <v>28</v>
      </c>
      <c r="M104" s="11">
        <v>38</v>
      </c>
      <c r="N104" s="12"/>
      <c r="O104" s="24"/>
      <c r="P104" s="12"/>
    </row>
    <row r="105" spans="1:16">
      <c r="A105" s="10" t="s">
        <v>19</v>
      </c>
      <c r="B105" s="10" t="s">
        <v>222</v>
      </c>
      <c r="C105" s="27" t="s">
        <v>291</v>
      </c>
      <c r="D105" s="12" t="s">
        <v>292</v>
      </c>
      <c r="E105" s="10" t="s">
        <v>293</v>
      </c>
      <c r="F105" s="10" t="s">
        <v>29</v>
      </c>
      <c r="G105" s="12" t="s">
        <v>226</v>
      </c>
      <c r="H105" s="11">
        <v>182</v>
      </c>
      <c r="I105" s="23">
        <v>3.39022801302932</v>
      </c>
      <c r="J105" s="11">
        <v>30</v>
      </c>
      <c r="K105" s="25">
        <v>83.9022801302932</v>
      </c>
      <c r="L105" s="10">
        <v>29</v>
      </c>
      <c r="M105" s="11">
        <v>38</v>
      </c>
      <c r="N105" s="12"/>
      <c r="O105" s="24"/>
      <c r="P105" s="12"/>
    </row>
    <row r="106" spans="1:16">
      <c r="A106" s="10" t="s">
        <v>19</v>
      </c>
      <c r="B106" s="10" t="s">
        <v>222</v>
      </c>
      <c r="C106" s="27" t="s">
        <v>216</v>
      </c>
      <c r="D106" s="12" t="s">
        <v>294</v>
      </c>
      <c r="E106" s="10" t="s">
        <v>295</v>
      </c>
      <c r="F106" s="10" t="s">
        <v>29</v>
      </c>
      <c r="G106" s="12" t="s">
        <v>233</v>
      </c>
      <c r="H106" s="11">
        <v>182</v>
      </c>
      <c r="I106" s="23">
        <v>3.37947882736156</v>
      </c>
      <c r="J106" s="11">
        <v>31</v>
      </c>
      <c r="K106" s="25">
        <v>83.7947882736156</v>
      </c>
      <c r="L106" s="10">
        <v>30</v>
      </c>
      <c r="M106" s="11">
        <v>38</v>
      </c>
      <c r="N106" s="12"/>
      <c r="O106" s="24"/>
      <c r="P106" s="12"/>
    </row>
    <row r="107" spans="1:16">
      <c r="A107" s="10" t="s">
        <v>19</v>
      </c>
      <c r="B107" s="10" t="s">
        <v>222</v>
      </c>
      <c r="C107" s="27" t="s">
        <v>65</v>
      </c>
      <c r="D107" s="12" t="s">
        <v>296</v>
      </c>
      <c r="E107" s="10" t="s">
        <v>297</v>
      </c>
      <c r="F107" s="10" t="s">
        <v>29</v>
      </c>
      <c r="G107" s="12" t="s">
        <v>233</v>
      </c>
      <c r="H107" s="11">
        <v>182</v>
      </c>
      <c r="I107" s="23">
        <v>3.37817589576547</v>
      </c>
      <c r="J107" s="11">
        <v>32</v>
      </c>
      <c r="K107" s="25">
        <v>83.7817589576547</v>
      </c>
      <c r="L107" s="10">
        <v>31</v>
      </c>
      <c r="M107" s="11">
        <v>38</v>
      </c>
      <c r="N107" s="12"/>
      <c r="O107" s="24"/>
      <c r="P107" s="12"/>
    </row>
    <row r="108" spans="1:16">
      <c r="A108" s="10" t="s">
        <v>19</v>
      </c>
      <c r="B108" s="10" t="s">
        <v>222</v>
      </c>
      <c r="C108" s="27" t="s">
        <v>298</v>
      </c>
      <c r="D108" s="12" t="s">
        <v>299</v>
      </c>
      <c r="E108" s="10" t="s">
        <v>300</v>
      </c>
      <c r="F108" s="10" t="s">
        <v>29</v>
      </c>
      <c r="G108" s="12" t="s">
        <v>233</v>
      </c>
      <c r="H108" s="11">
        <v>182</v>
      </c>
      <c r="I108" s="23">
        <v>3.36514657980456</v>
      </c>
      <c r="J108" s="11">
        <v>34</v>
      </c>
      <c r="K108" s="25">
        <v>83.6514657980456</v>
      </c>
      <c r="L108" s="10">
        <v>32</v>
      </c>
      <c r="M108" s="11">
        <v>38</v>
      </c>
      <c r="N108" s="12"/>
      <c r="O108" s="24"/>
      <c r="P108" s="12"/>
    </row>
    <row r="109" spans="1:16">
      <c r="A109" s="10" t="s">
        <v>19</v>
      </c>
      <c r="B109" s="10" t="s">
        <v>222</v>
      </c>
      <c r="C109" s="27" t="s">
        <v>47</v>
      </c>
      <c r="D109" s="12" t="s">
        <v>301</v>
      </c>
      <c r="E109" s="10" t="s">
        <v>302</v>
      </c>
      <c r="F109" s="10" t="s">
        <v>24</v>
      </c>
      <c r="G109" s="12" t="s">
        <v>252</v>
      </c>
      <c r="H109" s="11">
        <v>182</v>
      </c>
      <c r="I109" s="23">
        <v>3.36449511400651</v>
      </c>
      <c r="J109" s="11">
        <v>35</v>
      </c>
      <c r="K109" s="25">
        <v>83.6449511400651</v>
      </c>
      <c r="L109" s="10">
        <v>33</v>
      </c>
      <c r="M109" s="11">
        <v>38</v>
      </c>
      <c r="N109" s="12"/>
      <c r="O109" s="24"/>
      <c r="P109" s="12"/>
    </row>
    <row r="110" spans="1:16">
      <c r="A110" s="10" t="s">
        <v>19</v>
      </c>
      <c r="B110" s="10" t="s">
        <v>222</v>
      </c>
      <c r="C110" s="27" t="s">
        <v>303</v>
      </c>
      <c r="D110" s="12" t="s">
        <v>304</v>
      </c>
      <c r="E110" s="10" t="s">
        <v>305</v>
      </c>
      <c r="F110" s="10" t="s">
        <v>29</v>
      </c>
      <c r="G110" s="12" t="s">
        <v>233</v>
      </c>
      <c r="H110" s="11">
        <v>182</v>
      </c>
      <c r="I110" s="23">
        <v>3.35602605863192</v>
      </c>
      <c r="J110" s="11">
        <v>36</v>
      </c>
      <c r="K110" s="25">
        <v>83.5602605863192</v>
      </c>
      <c r="L110" s="10">
        <v>34</v>
      </c>
      <c r="M110" s="11">
        <v>38</v>
      </c>
      <c r="N110" s="12"/>
      <c r="O110" s="24"/>
      <c r="P110" s="12"/>
    </row>
    <row r="111" spans="1:16">
      <c r="A111" s="10" t="s">
        <v>19</v>
      </c>
      <c r="B111" s="10" t="s">
        <v>222</v>
      </c>
      <c r="C111" s="27" t="s">
        <v>306</v>
      </c>
      <c r="D111" s="12" t="s">
        <v>307</v>
      </c>
      <c r="E111" s="10" t="s">
        <v>308</v>
      </c>
      <c r="F111" s="10" t="s">
        <v>24</v>
      </c>
      <c r="G111" s="12" t="s">
        <v>226</v>
      </c>
      <c r="H111" s="11">
        <v>182</v>
      </c>
      <c r="I111" s="23">
        <v>3.34201954397394</v>
      </c>
      <c r="J111" s="11">
        <v>37</v>
      </c>
      <c r="K111" s="25">
        <v>83.4201954397394</v>
      </c>
      <c r="L111" s="10">
        <v>35</v>
      </c>
      <c r="M111" s="11">
        <v>38</v>
      </c>
      <c r="N111" s="12"/>
      <c r="O111" s="24"/>
      <c r="P111" s="12"/>
    </row>
    <row r="112" spans="1:16">
      <c r="A112" s="10" t="s">
        <v>19</v>
      </c>
      <c r="B112" s="10" t="s">
        <v>222</v>
      </c>
      <c r="C112" s="27" t="s">
        <v>309</v>
      </c>
      <c r="D112" s="12" t="s">
        <v>310</v>
      </c>
      <c r="E112" s="10" t="s">
        <v>311</v>
      </c>
      <c r="F112" s="10" t="s">
        <v>24</v>
      </c>
      <c r="G112" s="12" t="s">
        <v>226</v>
      </c>
      <c r="H112" s="11">
        <v>182</v>
      </c>
      <c r="I112" s="23">
        <v>3.33485342019544</v>
      </c>
      <c r="J112" s="11">
        <v>38</v>
      </c>
      <c r="K112" s="25">
        <v>83.3485342019544</v>
      </c>
      <c r="L112" s="10">
        <v>36</v>
      </c>
      <c r="M112" s="11">
        <v>38</v>
      </c>
      <c r="N112" s="12"/>
      <c r="O112" s="24"/>
      <c r="P112" s="12"/>
    </row>
    <row r="113" spans="1:16">
      <c r="A113" s="10" t="s">
        <v>19</v>
      </c>
      <c r="B113" s="10" t="s">
        <v>222</v>
      </c>
      <c r="C113" s="27" t="s">
        <v>122</v>
      </c>
      <c r="D113" s="12" t="s">
        <v>312</v>
      </c>
      <c r="E113" s="10" t="s">
        <v>313</v>
      </c>
      <c r="F113" s="10" t="s">
        <v>29</v>
      </c>
      <c r="G113" s="12" t="s">
        <v>226</v>
      </c>
      <c r="H113" s="11">
        <v>182</v>
      </c>
      <c r="I113" s="23">
        <v>3.30781758957655</v>
      </c>
      <c r="J113" s="11">
        <v>40</v>
      </c>
      <c r="K113" s="25">
        <v>83.0781758957655</v>
      </c>
      <c r="L113" s="10">
        <v>37</v>
      </c>
      <c r="M113" s="11">
        <v>38</v>
      </c>
      <c r="N113" s="12"/>
      <c r="O113" s="24"/>
      <c r="P113" s="12"/>
    </row>
    <row r="114" spans="1:16">
      <c r="A114" s="10" t="s">
        <v>19</v>
      </c>
      <c r="B114" s="10" t="s">
        <v>222</v>
      </c>
      <c r="C114" s="27" t="s">
        <v>81</v>
      </c>
      <c r="D114" s="12" t="s">
        <v>314</v>
      </c>
      <c r="E114" s="10" t="s">
        <v>315</v>
      </c>
      <c r="F114" s="10" t="s">
        <v>29</v>
      </c>
      <c r="G114" s="12" t="s">
        <v>233</v>
      </c>
      <c r="H114" s="11">
        <v>182</v>
      </c>
      <c r="I114" s="23">
        <v>3.30651465798046</v>
      </c>
      <c r="J114" s="11">
        <v>41</v>
      </c>
      <c r="K114" s="25">
        <v>83.0651465798046</v>
      </c>
      <c r="L114" s="10">
        <v>38</v>
      </c>
      <c r="M114" s="11">
        <v>38</v>
      </c>
      <c r="N114" s="12"/>
      <c r="O114" s="24"/>
      <c r="P114" s="12"/>
    </row>
  </sheetData>
  <mergeCells count="3">
    <mergeCell ref="A1:B1"/>
    <mergeCell ref="A2:P2"/>
    <mergeCell ref="A3:P3"/>
  </mergeCells>
  <printOptions horizontalCentered="1"/>
  <pageMargins left="0.25" right="0.25" top="0.75" bottom="0.75" header="0.298611111111111" footer="0.2986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赵文俊</cp:lastModifiedBy>
  <dcterms:created xsi:type="dcterms:W3CDTF">2009-09-17T01:50:00Z</dcterms:created>
  <cp:lastPrinted>2012-09-11T02:49:00Z</cp:lastPrinted>
  <dcterms:modified xsi:type="dcterms:W3CDTF">2025-09-10T01:12:23Z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D13FB7BAF41A40C9AEE429D8B34BD5F5_13</vt:lpwstr>
  </property>
</Properties>
</file>